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0" i="1" l="1"/>
  <c r="AE30" i="1"/>
  <c r="AD30" i="1"/>
  <c r="AC30" i="1"/>
  <c r="AC31" i="1" s="1"/>
  <c r="AD31" i="1" s="1"/>
  <c r="AE31" i="1" s="1"/>
  <c r="AF31" i="1" s="1"/>
  <c r="AB31" i="1"/>
  <c r="AB30" i="1"/>
  <c r="Z31" i="1"/>
  <c r="Z30" i="1"/>
  <c r="Y30" i="1"/>
  <c r="F30" i="1" l="1"/>
  <c r="F31" i="1" s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E30" i="1"/>
  <c r="G31" i="1" l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T31" i="1" l="1"/>
  <c r="U31" i="1" s="1"/>
  <c r="V31" i="1" s="1"/>
  <c r="W31" i="1" s="1"/>
  <c r="X31" i="1" s="1"/>
  <c r="Y31" i="1" l="1"/>
  <c r="AA30" i="1"/>
  <c r="AA31" i="1" s="1"/>
  <c r="AG3" i="1"/>
</calcChain>
</file>

<file path=xl/sharedStrings.xml><?xml version="1.0" encoding="utf-8"?>
<sst xmlns="http://schemas.openxmlformats.org/spreadsheetml/2006/main" count="93" uniqueCount="54">
  <si>
    <t>БАКАЛАВРИАТ</t>
  </si>
  <si>
    <t>МАГИСТРАТУРА</t>
  </si>
  <si>
    <t xml:space="preserve">очная </t>
  </si>
  <si>
    <t>заочная</t>
  </si>
  <si>
    <t>НАПРАВЛЕНИЕ ПОДГОТОВКИ</t>
  </si>
  <si>
    <t>ФОРМА
ОБУЧЕНИЯ</t>
  </si>
  <si>
    <t>ИТОГО ЗАЯВЛЕНИЙ</t>
  </si>
  <si>
    <t>ИТОГО ЗАЯВЛЕНИЙ ЗА ДЕНЬ</t>
  </si>
  <si>
    <t>ИТОГО ПО НАПРАВЛЕНИЮ</t>
  </si>
  <si>
    <t>АСПИРАНТУРА</t>
  </si>
  <si>
    <t>ОСНОВАНИЯ ПОСТУПЛЕНИЯ</t>
  </si>
  <si>
    <t>особая квота</t>
  </si>
  <si>
    <t>целевая квота</t>
  </si>
  <si>
    <t>бюджет</t>
  </si>
  <si>
    <t>контракт</t>
  </si>
  <si>
    <t>38.03.03
Управление персоналом</t>
  </si>
  <si>
    <t>38.03.04
Государственное и муниципальное управление</t>
  </si>
  <si>
    <t>38.03.01
Экономика</t>
  </si>
  <si>
    <t>40.03.01
Юриспруденция</t>
  </si>
  <si>
    <t>46.03.02
Документоведение и архивоведение</t>
  </si>
  <si>
    <t>41.03.01
Зарубежное регионоведение</t>
  </si>
  <si>
    <t>38.03.02
Менеджмент</t>
  </si>
  <si>
    <t>38.04.04
Государственное и муниципальное управление</t>
  </si>
  <si>
    <t>40.04.01
Юриспруденция</t>
  </si>
  <si>
    <t>38.06.01
Экономика</t>
  </si>
  <si>
    <t xml:space="preserve">Э К Р А Н   П О Д А Н Н Ы Х   З А Я В Л Е Н И Й </t>
  </si>
  <si>
    <t>До 26 августа</t>
  </si>
  <si>
    <t>27 августа</t>
  </si>
  <si>
    <t>28 августа</t>
  </si>
  <si>
    <t>29 августа</t>
  </si>
  <si>
    <t>30 августа</t>
  </si>
  <si>
    <t>31 августа</t>
  </si>
  <si>
    <t>1 сентября</t>
  </si>
  <si>
    <t>3 сентября</t>
  </si>
  <si>
    <t>4 сентября</t>
  </si>
  <si>
    <t>5 сентября</t>
  </si>
  <si>
    <t>6 сентября</t>
  </si>
  <si>
    <t>7 сентября</t>
  </si>
  <si>
    <t>8 сентября</t>
  </si>
  <si>
    <t>10 сентября</t>
  </si>
  <si>
    <t>11 сентября</t>
  </si>
  <si>
    <t>12 сентября</t>
  </si>
  <si>
    <t>13 сентября</t>
  </si>
  <si>
    <t>14 сентября</t>
  </si>
  <si>
    <t>15 сентября</t>
  </si>
  <si>
    <t>17 сентября</t>
  </si>
  <si>
    <t>18 сентября</t>
  </si>
  <si>
    <t>19 сентября</t>
  </si>
  <si>
    <t>20 сентября</t>
  </si>
  <si>
    <t>21 сентября</t>
  </si>
  <si>
    <t>22 сентября</t>
  </si>
  <si>
    <t>24 сентября</t>
  </si>
  <si>
    <t>25 сентября</t>
  </si>
  <si>
    <t>26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</si>
</sst>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2" xfId="0" applyFont="1" applyBorder="1"/>
    <xf numFmtId="0" fontId="3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zoomScale="71" zoomScaleNormal="71" workbookViewId="0">
      <pane xSplit="3" ySplit="2" topLeftCell="D15" activePane="bottomRight" state="frozen"/>
      <selection pane="topRight" activeCell="E1" sqref="E1"/>
      <selection pane="bottomLeft" activeCell="A3" sqref="A3"/>
      <selection pane="bottomRight" activeCell="AC21" sqref="AC21"/>
    </sheetView>
  </sheetViews>
  <sheetFormatPr defaultColWidth="9.140625" defaultRowHeight="15" x14ac:dyDescent="0.25"/>
  <cols>
    <col min="1" max="1" width="9.140625" style="1"/>
    <col min="2" max="2" width="43" style="1" customWidth="1"/>
    <col min="3" max="3" width="13" style="3" customWidth="1"/>
    <col min="4" max="4" width="17.140625" style="3" customWidth="1"/>
    <col min="5" max="5" width="11.140625" style="1" customWidth="1"/>
    <col min="6" max="8" width="9.42578125" style="1" customWidth="1"/>
    <col min="9" max="9" width="11" style="1" customWidth="1"/>
    <col min="10" max="26" width="9.42578125" style="1" customWidth="1"/>
    <col min="27" max="27" width="9" style="1" customWidth="1"/>
    <col min="28" max="28" width="9.140625" style="1" customWidth="1"/>
    <col min="29" max="32" width="9.140625" style="1"/>
    <col min="33" max="33" width="11.5703125" style="1" customWidth="1"/>
    <col min="34" max="16384" width="9.140625" style="1"/>
  </cols>
  <sheetData>
    <row r="1" spans="1:33" ht="90" customHeight="1" thickBot="1" x14ac:dyDescent="0.3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  <c r="AA1" s="76"/>
    </row>
    <row r="2" spans="1:33" s="4" customFormat="1" ht="73.5" customHeight="1" thickBot="1" x14ac:dyDescent="0.3">
      <c r="A2" s="16"/>
      <c r="B2" s="17" t="s">
        <v>4</v>
      </c>
      <c r="C2" s="6" t="s">
        <v>5</v>
      </c>
      <c r="D2" s="6" t="s">
        <v>10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31</v>
      </c>
      <c r="K2" s="7" t="s">
        <v>32</v>
      </c>
      <c r="L2" s="7" t="s">
        <v>33</v>
      </c>
      <c r="M2" s="7" t="s">
        <v>34</v>
      </c>
      <c r="N2" s="7" t="s">
        <v>35</v>
      </c>
      <c r="O2" s="7" t="s">
        <v>36</v>
      </c>
      <c r="P2" s="7" t="s">
        <v>37</v>
      </c>
      <c r="Q2" s="7" t="s">
        <v>38</v>
      </c>
      <c r="R2" s="7" t="s">
        <v>39</v>
      </c>
      <c r="S2" s="7" t="s">
        <v>40</v>
      </c>
      <c r="T2" s="7" t="s">
        <v>41</v>
      </c>
      <c r="U2" s="7" t="s">
        <v>42</v>
      </c>
      <c r="V2" s="7" t="s">
        <v>43</v>
      </c>
      <c r="W2" s="7" t="s">
        <v>44</v>
      </c>
      <c r="X2" s="7" t="s">
        <v>45</v>
      </c>
      <c r="Y2" s="48" t="s">
        <v>46</v>
      </c>
      <c r="Z2" s="58" t="s">
        <v>47</v>
      </c>
      <c r="AA2" s="59" t="s">
        <v>48</v>
      </c>
      <c r="AB2" s="60" t="s">
        <v>49</v>
      </c>
      <c r="AC2" s="59" t="s">
        <v>50</v>
      </c>
      <c r="AD2" s="60" t="s">
        <v>51</v>
      </c>
      <c r="AE2" s="59" t="s">
        <v>52</v>
      </c>
      <c r="AF2" s="61" t="s">
        <v>53</v>
      </c>
      <c r="AG2" s="56" t="s">
        <v>8</v>
      </c>
    </row>
    <row r="3" spans="1:33" ht="45" customHeight="1" thickBot="1" x14ac:dyDescent="0.3">
      <c r="A3" s="72" t="s">
        <v>0</v>
      </c>
      <c r="B3" s="65" t="s">
        <v>15</v>
      </c>
      <c r="C3" s="84" t="s">
        <v>2</v>
      </c>
      <c r="D3" s="34" t="s">
        <v>13</v>
      </c>
      <c r="E3" s="13">
        <v>132</v>
      </c>
      <c r="F3" s="27"/>
      <c r="G3" s="8"/>
      <c r="H3" s="8"/>
      <c r="I3" s="8"/>
      <c r="J3" s="22"/>
      <c r="K3" s="8"/>
      <c r="L3" s="22"/>
      <c r="M3" s="8"/>
      <c r="N3" s="8"/>
      <c r="O3" s="8"/>
      <c r="P3" s="8"/>
      <c r="Q3" s="8"/>
      <c r="R3" s="8"/>
      <c r="S3" s="8"/>
      <c r="T3" s="8"/>
      <c r="U3" s="8"/>
      <c r="V3" s="18"/>
      <c r="W3" s="18"/>
      <c r="X3" s="18"/>
      <c r="Y3" s="49"/>
      <c r="Z3" s="26"/>
      <c r="AA3" s="26"/>
      <c r="AB3" s="50"/>
      <c r="AC3" s="26"/>
      <c r="AD3" s="50"/>
      <c r="AE3" s="26"/>
      <c r="AF3" s="26"/>
      <c r="AG3" s="57">
        <f t="shared" ref="AG3:AG29" si="0">SUM(E3:AF3)</f>
        <v>132</v>
      </c>
    </row>
    <row r="4" spans="1:33" ht="45" customHeight="1" thickBot="1" x14ac:dyDescent="0.3">
      <c r="A4" s="73"/>
      <c r="B4" s="66"/>
      <c r="C4" s="85"/>
      <c r="D4" s="38" t="s">
        <v>11</v>
      </c>
      <c r="E4" s="13">
        <v>8</v>
      </c>
      <c r="F4" s="30"/>
      <c r="G4" s="25"/>
      <c r="H4" s="25"/>
      <c r="I4" s="25"/>
      <c r="J4" s="22"/>
      <c r="K4" s="25"/>
      <c r="L4" s="37"/>
      <c r="M4" s="25"/>
      <c r="N4" s="8"/>
      <c r="O4" s="25"/>
      <c r="P4" s="25"/>
      <c r="Q4" s="25"/>
      <c r="R4" s="25"/>
      <c r="S4" s="25"/>
      <c r="T4" s="25"/>
      <c r="U4" s="25"/>
      <c r="V4" s="26"/>
      <c r="W4" s="26"/>
      <c r="X4" s="26"/>
      <c r="Y4" s="50"/>
      <c r="Z4" s="19"/>
      <c r="AA4" s="19"/>
      <c r="AB4" s="50"/>
      <c r="AC4" s="19"/>
      <c r="AD4" s="50"/>
      <c r="AE4" s="19"/>
      <c r="AF4" s="19"/>
      <c r="AG4" s="57">
        <f t="shared" si="0"/>
        <v>8</v>
      </c>
    </row>
    <row r="5" spans="1:33" ht="45" customHeight="1" thickBot="1" x14ac:dyDescent="0.3">
      <c r="A5" s="73"/>
      <c r="B5" s="66"/>
      <c r="C5" s="85"/>
      <c r="D5" s="38" t="s">
        <v>12</v>
      </c>
      <c r="E5" s="13">
        <v>1</v>
      </c>
      <c r="F5" s="30"/>
      <c r="G5" s="25"/>
      <c r="H5" s="25"/>
      <c r="I5" s="25"/>
      <c r="J5" s="22"/>
      <c r="K5" s="25"/>
      <c r="L5" s="37"/>
      <c r="M5" s="25"/>
      <c r="N5" s="8"/>
      <c r="O5" s="25"/>
      <c r="P5" s="25"/>
      <c r="Q5" s="25"/>
      <c r="R5" s="25"/>
      <c r="S5" s="25"/>
      <c r="T5" s="25"/>
      <c r="U5" s="25"/>
      <c r="V5" s="26"/>
      <c r="W5" s="26"/>
      <c r="X5" s="26"/>
      <c r="Y5" s="50"/>
      <c r="Z5" s="19"/>
      <c r="AA5" s="19"/>
      <c r="AB5" s="50"/>
      <c r="AC5" s="19"/>
      <c r="AD5" s="50"/>
      <c r="AE5" s="19"/>
      <c r="AF5" s="19"/>
      <c r="AG5" s="57">
        <f t="shared" si="0"/>
        <v>1</v>
      </c>
    </row>
    <row r="6" spans="1:33" ht="45" customHeight="1" thickBot="1" x14ac:dyDescent="0.3">
      <c r="A6" s="73"/>
      <c r="B6" s="66"/>
      <c r="C6" s="86"/>
      <c r="D6" s="38" t="s">
        <v>14</v>
      </c>
      <c r="E6" s="13">
        <v>60</v>
      </c>
      <c r="F6" s="30"/>
      <c r="G6" s="25"/>
      <c r="H6" s="25"/>
      <c r="I6" s="25"/>
      <c r="J6" s="22"/>
      <c r="K6" s="25"/>
      <c r="L6" s="37"/>
      <c r="M6" s="25"/>
      <c r="N6" s="8"/>
      <c r="O6" s="25"/>
      <c r="P6" s="25"/>
      <c r="Q6" s="25"/>
      <c r="R6" s="25"/>
      <c r="S6" s="25"/>
      <c r="T6" s="25"/>
      <c r="U6" s="25"/>
      <c r="V6" s="26"/>
      <c r="W6" s="26"/>
      <c r="X6" s="26"/>
      <c r="Y6" s="50"/>
      <c r="Z6" s="19"/>
      <c r="AA6" s="19"/>
      <c r="AB6" s="50"/>
      <c r="AC6" s="19"/>
      <c r="AD6" s="50"/>
      <c r="AE6" s="19"/>
      <c r="AF6" s="19"/>
      <c r="AG6" s="57">
        <f t="shared" si="0"/>
        <v>60</v>
      </c>
    </row>
    <row r="7" spans="1:33" ht="45" customHeight="1" thickBot="1" x14ac:dyDescent="0.3">
      <c r="A7" s="73"/>
      <c r="B7" s="67"/>
      <c r="C7" s="38" t="s">
        <v>3</v>
      </c>
      <c r="D7" s="38" t="s">
        <v>14</v>
      </c>
      <c r="E7" s="13">
        <v>44</v>
      </c>
      <c r="F7" s="28">
        <v>2</v>
      </c>
      <c r="G7" s="9"/>
      <c r="H7" s="9"/>
      <c r="I7" s="9"/>
      <c r="J7" s="22"/>
      <c r="K7" s="9"/>
      <c r="L7" s="23"/>
      <c r="M7" s="9"/>
      <c r="N7" s="9"/>
      <c r="O7" s="9"/>
      <c r="P7" s="9">
        <v>1</v>
      </c>
      <c r="Q7" s="9"/>
      <c r="R7" s="9"/>
      <c r="S7" s="9"/>
      <c r="T7" s="9"/>
      <c r="U7" s="9"/>
      <c r="V7" s="19">
        <v>1</v>
      </c>
      <c r="W7" s="19"/>
      <c r="X7" s="19"/>
      <c r="Y7" s="51"/>
      <c r="Z7" s="20"/>
      <c r="AA7" s="20"/>
      <c r="AB7" s="53"/>
      <c r="AC7" s="20"/>
      <c r="AD7" s="53"/>
      <c r="AE7" s="20"/>
      <c r="AF7" s="20"/>
      <c r="AG7" s="57">
        <f t="shared" si="0"/>
        <v>48</v>
      </c>
    </row>
    <row r="8" spans="1:33" ht="45" customHeight="1" thickBot="1" x14ac:dyDescent="0.3">
      <c r="A8" s="73"/>
      <c r="B8" s="77" t="s">
        <v>16</v>
      </c>
      <c r="C8" s="84" t="s">
        <v>2</v>
      </c>
      <c r="D8" s="34" t="s">
        <v>13</v>
      </c>
      <c r="E8" s="13">
        <v>123</v>
      </c>
      <c r="F8" s="27"/>
      <c r="G8" s="8"/>
      <c r="H8" s="8"/>
      <c r="I8" s="8"/>
      <c r="J8" s="22"/>
      <c r="K8" s="8"/>
      <c r="L8" s="22"/>
      <c r="M8" s="8"/>
      <c r="N8" s="8"/>
      <c r="O8" s="8"/>
      <c r="P8" s="8"/>
      <c r="Q8" s="8"/>
      <c r="R8" s="8"/>
      <c r="S8" s="8"/>
      <c r="T8" s="8"/>
      <c r="U8" s="8"/>
      <c r="V8" s="18"/>
      <c r="W8" s="18"/>
      <c r="X8" s="18"/>
      <c r="Y8" s="49"/>
      <c r="Z8" s="26"/>
      <c r="AA8" s="26"/>
      <c r="AB8" s="50"/>
      <c r="AC8" s="26"/>
      <c r="AD8" s="50"/>
      <c r="AE8" s="26"/>
      <c r="AF8" s="26"/>
      <c r="AG8" s="57">
        <f t="shared" si="0"/>
        <v>123</v>
      </c>
    </row>
    <row r="9" spans="1:33" ht="45" customHeight="1" thickBot="1" x14ac:dyDescent="0.3">
      <c r="A9" s="73"/>
      <c r="B9" s="83"/>
      <c r="C9" s="85"/>
      <c r="D9" s="38" t="s">
        <v>11</v>
      </c>
      <c r="E9" s="13">
        <v>6</v>
      </c>
      <c r="F9" s="30"/>
      <c r="G9" s="25"/>
      <c r="H9" s="25"/>
      <c r="I9" s="25"/>
      <c r="J9" s="22"/>
      <c r="K9" s="25"/>
      <c r="L9" s="37"/>
      <c r="M9" s="8"/>
      <c r="N9" s="8"/>
      <c r="O9" s="25"/>
      <c r="P9" s="25"/>
      <c r="Q9" s="25"/>
      <c r="R9" s="25"/>
      <c r="S9" s="25"/>
      <c r="T9" s="25"/>
      <c r="U9" s="25"/>
      <c r="V9" s="26"/>
      <c r="W9" s="26"/>
      <c r="X9" s="26"/>
      <c r="Y9" s="50"/>
      <c r="Z9" s="19"/>
      <c r="AA9" s="19"/>
      <c r="AB9" s="50"/>
      <c r="AC9" s="19"/>
      <c r="AD9" s="50"/>
      <c r="AE9" s="19"/>
      <c r="AF9" s="19"/>
      <c r="AG9" s="57">
        <f t="shared" si="0"/>
        <v>6</v>
      </c>
    </row>
    <row r="10" spans="1:33" ht="45" customHeight="1" thickBot="1" x14ac:dyDescent="0.3">
      <c r="A10" s="73"/>
      <c r="B10" s="83"/>
      <c r="C10" s="85"/>
      <c r="D10" s="38" t="s">
        <v>12</v>
      </c>
      <c r="E10" s="13">
        <v>5</v>
      </c>
      <c r="F10" s="30"/>
      <c r="G10" s="25"/>
      <c r="H10" s="25"/>
      <c r="I10" s="25"/>
      <c r="J10" s="22"/>
      <c r="K10" s="25"/>
      <c r="L10" s="37"/>
      <c r="M10" s="8"/>
      <c r="N10" s="8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50"/>
      <c r="Z10" s="19"/>
      <c r="AA10" s="19"/>
      <c r="AB10" s="50"/>
      <c r="AC10" s="19"/>
      <c r="AD10" s="50"/>
      <c r="AE10" s="19"/>
      <c r="AF10" s="19"/>
      <c r="AG10" s="57">
        <f t="shared" si="0"/>
        <v>5</v>
      </c>
    </row>
    <row r="11" spans="1:33" ht="45" customHeight="1" thickBot="1" x14ac:dyDescent="0.3">
      <c r="A11" s="73"/>
      <c r="B11" s="83"/>
      <c r="C11" s="86"/>
      <c r="D11" s="38" t="s">
        <v>14</v>
      </c>
      <c r="E11" s="13">
        <v>54</v>
      </c>
      <c r="F11" s="30"/>
      <c r="G11" s="25"/>
      <c r="H11" s="25"/>
      <c r="I11" s="25"/>
      <c r="J11" s="22"/>
      <c r="K11" s="25"/>
      <c r="L11" s="37"/>
      <c r="M11" s="8"/>
      <c r="N11" s="8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50"/>
      <c r="Z11" s="19"/>
      <c r="AA11" s="19"/>
      <c r="AB11" s="50"/>
      <c r="AC11" s="19"/>
      <c r="AD11" s="50"/>
      <c r="AE11" s="19"/>
      <c r="AF11" s="19"/>
      <c r="AG11" s="57">
        <f t="shared" si="0"/>
        <v>54</v>
      </c>
    </row>
    <row r="12" spans="1:33" ht="45" customHeight="1" thickBot="1" x14ac:dyDescent="0.3">
      <c r="A12" s="73"/>
      <c r="B12" s="83"/>
      <c r="C12" s="39" t="s">
        <v>3</v>
      </c>
      <c r="D12" s="45" t="s">
        <v>14</v>
      </c>
      <c r="E12" s="13">
        <v>52</v>
      </c>
      <c r="F12" s="28"/>
      <c r="G12" s="9"/>
      <c r="H12" s="9"/>
      <c r="I12" s="9"/>
      <c r="J12" s="22"/>
      <c r="K12" s="9"/>
      <c r="L12" s="23"/>
      <c r="M12" s="8">
        <v>1</v>
      </c>
      <c r="N12" s="9"/>
      <c r="O12" s="9"/>
      <c r="P12" s="9">
        <v>1</v>
      </c>
      <c r="Q12" s="9"/>
      <c r="R12" s="9">
        <v>1</v>
      </c>
      <c r="S12" s="9">
        <v>1</v>
      </c>
      <c r="T12" s="9">
        <v>1</v>
      </c>
      <c r="U12" s="9"/>
      <c r="V12" s="19">
        <v>1</v>
      </c>
      <c r="W12" s="19"/>
      <c r="X12" s="19">
        <v>1</v>
      </c>
      <c r="Y12" s="51"/>
      <c r="Z12" s="20"/>
      <c r="AA12" s="20">
        <v>1</v>
      </c>
      <c r="AB12" s="53"/>
      <c r="AC12" s="20"/>
      <c r="AD12" s="53"/>
      <c r="AE12" s="20"/>
      <c r="AF12" s="20"/>
      <c r="AG12" s="57">
        <f t="shared" si="0"/>
        <v>60</v>
      </c>
    </row>
    <row r="13" spans="1:33" ht="45" customHeight="1" thickBot="1" x14ac:dyDescent="0.3">
      <c r="A13" s="73"/>
      <c r="B13" s="77" t="s">
        <v>17</v>
      </c>
      <c r="C13" s="5" t="s">
        <v>2</v>
      </c>
      <c r="D13" s="44" t="s">
        <v>14</v>
      </c>
      <c r="E13" s="13">
        <v>24</v>
      </c>
      <c r="F13" s="27"/>
      <c r="G13" s="8"/>
      <c r="H13" s="8"/>
      <c r="I13" s="8"/>
      <c r="J13" s="22"/>
      <c r="K13" s="8"/>
      <c r="L13" s="8"/>
      <c r="M13" s="8"/>
      <c r="N13" s="8"/>
      <c r="O13" s="9"/>
      <c r="P13" s="8"/>
      <c r="Q13" s="8"/>
      <c r="R13" s="8"/>
      <c r="S13" s="8"/>
      <c r="T13" s="8"/>
      <c r="U13" s="8"/>
      <c r="V13" s="18"/>
      <c r="W13" s="18"/>
      <c r="X13" s="18"/>
      <c r="Y13" s="49"/>
      <c r="Z13" s="26"/>
      <c r="AA13" s="26"/>
      <c r="AB13" s="50"/>
      <c r="AC13" s="26"/>
      <c r="AD13" s="50"/>
      <c r="AE13" s="26"/>
      <c r="AF13" s="26"/>
      <c r="AG13" s="57">
        <f t="shared" si="0"/>
        <v>24</v>
      </c>
    </row>
    <row r="14" spans="1:33" ht="45" customHeight="1" thickBot="1" x14ac:dyDescent="0.3">
      <c r="A14" s="73"/>
      <c r="B14" s="83"/>
      <c r="C14" s="39" t="s">
        <v>3</v>
      </c>
      <c r="D14" s="45" t="s">
        <v>14</v>
      </c>
      <c r="E14" s="15">
        <v>24</v>
      </c>
      <c r="F14" s="28"/>
      <c r="G14" s="9"/>
      <c r="H14" s="9">
        <v>1</v>
      </c>
      <c r="I14" s="9"/>
      <c r="J14" s="22"/>
      <c r="K14" s="9"/>
      <c r="L14" s="9"/>
      <c r="M14" s="9"/>
      <c r="N14" s="9"/>
      <c r="O14" s="9"/>
      <c r="P14" s="9"/>
      <c r="Q14" s="9"/>
      <c r="R14" s="9"/>
      <c r="S14" s="9">
        <v>2</v>
      </c>
      <c r="T14" s="9"/>
      <c r="U14" s="9"/>
      <c r="V14" s="19"/>
      <c r="W14" s="19"/>
      <c r="X14" s="19">
        <v>1</v>
      </c>
      <c r="Y14" s="51"/>
      <c r="Z14" s="20"/>
      <c r="AA14" s="20">
        <v>1</v>
      </c>
      <c r="AB14" s="53"/>
      <c r="AC14" s="20"/>
      <c r="AD14" s="53"/>
      <c r="AE14" s="20"/>
      <c r="AF14" s="20"/>
      <c r="AG14" s="57">
        <f t="shared" si="0"/>
        <v>29</v>
      </c>
    </row>
    <row r="15" spans="1:33" ht="45" customHeight="1" thickBot="1" x14ac:dyDescent="0.3">
      <c r="A15" s="73"/>
      <c r="B15" s="65" t="s">
        <v>18</v>
      </c>
      <c r="C15" s="5" t="s">
        <v>2</v>
      </c>
      <c r="D15" s="44" t="s">
        <v>14</v>
      </c>
      <c r="E15" s="13">
        <v>61</v>
      </c>
      <c r="F15" s="27"/>
      <c r="G15" s="8"/>
      <c r="H15" s="8"/>
      <c r="I15" s="8"/>
      <c r="J15" s="22"/>
      <c r="K15" s="8"/>
      <c r="L15" s="8"/>
      <c r="M15" s="8"/>
      <c r="N15" s="8"/>
      <c r="O15" s="9"/>
      <c r="P15" s="8"/>
      <c r="Q15" s="8"/>
      <c r="R15" s="8"/>
      <c r="S15" s="8"/>
      <c r="T15" s="8"/>
      <c r="U15" s="8"/>
      <c r="V15" s="18"/>
      <c r="W15" s="18"/>
      <c r="X15" s="18"/>
      <c r="Y15" s="49"/>
      <c r="Z15" s="26"/>
      <c r="AA15" s="26"/>
      <c r="AB15" s="50"/>
      <c r="AC15" s="26"/>
      <c r="AD15" s="50"/>
      <c r="AE15" s="26"/>
      <c r="AF15" s="26"/>
      <c r="AG15" s="57">
        <f t="shared" si="0"/>
        <v>61</v>
      </c>
    </row>
    <row r="16" spans="1:33" ht="45" customHeight="1" thickBot="1" x14ac:dyDescent="0.3">
      <c r="A16" s="73"/>
      <c r="B16" s="67"/>
      <c r="C16" s="38" t="s">
        <v>3</v>
      </c>
      <c r="D16" s="38" t="s">
        <v>14</v>
      </c>
      <c r="E16" s="15">
        <v>20</v>
      </c>
      <c r="F16" s="28"/>
      <c r="G16" s="9"/>
      <c r="H16" s="9"/>
      <c r="I16" s="9"/>
      <c r="J16" s="22"/>
      <c r="K16" s="9"/>
      <c r="L16" s="9"/>
      <c r="M16" s="9"/>
      <c r="N16" s="9"/>
      <c r="O16" s="9"/>
      <c r="P16" s="9"/>
      <c r="Q16" s="9"/>
      <c r="R16" s="9"/>
      <c r="S16" s="9">
        <v>1</v>
      </c>
      <c r="T16" s="9"/>
      <c r="U16" s="9"/>
      <c r="V16" s="19"/>
      <c r="W16" s="19"/>
      <c r="X16" s="19"/>
      <c r="Y16" s="51"/>
      <c r="Z16" s="20"/>
      <c r="AA16" s="20"/>
      <c r="AB16" s="53"/>
      <c r="AC16" s="20"/>
      <c r="AD16" s="53"/>
      <c r="AE16" s="20"/>
      <c r="AF16" s="20"/>
      <c r="AG16" s="57">
        <f t="shared" si="0"/>
        <v>21</v>
      </c>
    </row>
    <row r="17" spans="1:33" ht="45" customHeight="1" thickBot="1" x14ac:dyDescent="0.3">
      <c r="A17" s="73"/>
      <c r="B17" s="65" t="s">
        <v>19</v>
      </c>
      <c r="C17" s="84" t="s">
        <v>2</v>
      </c>
      <c r="D17" s="34" t="s">
        <v>13</v>
      </c>
      <c r="E17" s="13">
        <v>42</v>
      </c>
      <c r="F17" s="27"/>
      <c r="G17" s="8"/>
      <c r="H17" s="8"/>
      <c r="I17" s="8"/>
      <c r="J17" s="2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8"/>
      <c r="W17" s="18"/>
      <c r="X17" s="18"/>
      <c r="Y17" s="49"/>
      <c r="Z17" s="26"/>
      <c r="AA17" s="26"/>
      <c r="AB17" s="50"/>
      <c r="AC17" s="26"/>
      <c r="AD17" s="50"/>
      <c r="AE17" s="26"/>
      <c r="AF17" s="26"/>
      <c r="AG17" s="57">
        <f t="shared" si="0"/>
        <v>42</v>
      </c>
    </row>
    <row r="18" spans="1:33" ht="45" customHeight="1" thickBot="1" x14ac:dyDescent="0.3">
      <c r="A18" s="73"/>
      <c r="B18" s="66"/>
      <c r="C18" s="85"/>
      <c r="D18" s="38" t="s">
        <v>11</v>
      </c>
      <c r="E18" s="14">
        <v>2</v>
      </c>
      <c r="F18" s="30"/>
      <c r="G18" s="25"/>
      <c r="H18" s="25"/>
      <c r="I18" s="25"/>
      <c r="J18" s="22"/>
      <c r="K18" s="25"/>
      <c r="L18" s="25"/>
      <c r="M18" s="25"/>
      <c r="N18" s="8"/>
      <c r="O18" s="25"/>
      <c r="P18" s="25"/>
      <c r="Q18" s="25"/>
      <c r="R18" s="25"/>
      <c r="S18" s="25"/>
      <c r="T18" s="25"/>
      <c r="U18" s="25"/>
      <c r="V18" s="26"/>
      <c r="W18" s="26"/>
      <c r="X18" s="26"/>
      <c r="Y18" s="50"/>
      <c r="Z18" s="19"/>
      <c r="AA18" s="19"/>
      <c r="AB18" s="50"/>
      <c r="AC18" s="19"/>
      <c r="AD18" s="50"/>
      <c r="AE18" s="19"/>
      <c r="AF18" s="19"/>
      <c r="AG18" s="57">
        <f t="shared" si="0"/>
        <v>2</v>
      </c>
    </row>
    <row r="19" spans="1:33" ht="45" customHeight="1" thickBot="1" x14ac:dyDescent="0.3">
      <c r="A19" s="73"/>
      <c r="B19" s="66"/>
      <c r="C19" s="85"/>
      <c r="D19" s="38" t="s">
        <v>12</v>
      </c>
      <c r="E19" s="14">
        <v>0</v>
      </c>
      <c r="F19" s="30"/>
      <c r="G19" s="25"/>
      <c r="H19" s="25"/>
      <c r="I19" s="25"/>
      <c r="J19" s="22"/>
      <c r="K19" s="25"/>
      <c r="L19" s="25"/>
      <c r="M19" s="25"/>
      <c r="N19" s="8"/>
      <c r="O19" s="25"/>
      <c r="P19" s="25"/>
      <c r="Q19" s="25"/>
      <c r="R19" s="25"/>
      <c r="S19" s="25"/>
      <c r="T19" s="25"/>
      <c r="U19" s="25"/>
      <c r="V19" s="26"/>
      <c r="W19" s="26"/>
      <c r="X19" s="26"/>
      <c r="Y19" s="50"/>
      <c r="Z19" s="19"/>
      <c r="AA19" s="19"/>
      <c r="AB19" s="50"/>
      <c r="AC19" s="19"/>
      <c r="AD19" s="50"/>
      <c r="AE19" s="19"/>
      <c r="AF19" s="19"/>
      <c r="AG19" s="57">
        <f t="shared" si="0"/>
        <v>0</v>
      </c>
    </row>
    <row r="20" spans="1:33" ht="45" customHeight="1" thickBot="1" x14ac:dyDescent="0.3">
      <c r="A20" s="73"/>
      <c r="B20" s="66"/>
      <c r="C20" s="86"/>
      <c r="D20" s="38" t="s">
        <v>14</v>
      </c>
      <c r="E20" s="14">
        <v>20</v>
      </c>
      <c r="F20" s="30"/>
      <c r="G20" s="25"/>
      <c r="H20" s="25"/>
      <c r="I20" s="25"/>
      <c r="J20" s="22"/>
      <c r="K20" s="25"/>
      <c r="L20" s="25"/>
      <c r="M20" s="25"/>
      <c r="N20" s="8"/>
      <c r="O20" s="25"/>
      <c r="P20" s="25"/>
      <c r="Q20" s="25"/>
      <c r="R20" s="25"/>
      <c r="S20" s="25"/>
      <c r="T20" s="25"/>
      <c r="U20" s="25"/>
      <c r="V20" s="26"/>
      <c r="W20" s="26"/>
      <c r="X20" s="26"/>
      <c r="Y20" s="50"/>
      <c r="Z20" s="19"/>
      <c r="AA20" s="19"/>
      <c r="AB20" s="50"/>
      <c r="AC20" s="19"/>
      <c r="AD20" s="50"/>
      <c r="AE20" s="19"/>
      <c r="AF20" s="19"/>
      <c r="AG20" s="57">
        <f t="shared" si="0"/>
        <v>20</v>
      </c>
    </row>
    <row r="21" spans="1:33" ht="45" customHeight="1" thickBot="1" x14ac:dyDescent="0.3">
      <c r="A21" s="73"/>
      <c r="B21" s="66"/>
      <c r="C21" s="39" t="s">
        <v>3</v>
      </c>
      <c r="D21" s="45" t="s">
        <v>14</v>
      </c>
      <c r="E21" s="15">
        <v>19</v>
      </c>
      <c r="F21" s="30">
        <v>1</v>
      </c>
      <c r="G21" s="25"/>
      <c r="H21" s="25"/>
      <c r="I21" s="25"/>
      <c r="J21" s="22">
        <v>2</v>
      </c>
      <c r="K21" s="25"/>
      <c r="L21" s="25"/>
      <c r="M21" s="25"/>
      <c r="N21" s="8"/>
      <c r="O21" s="25"/>
      <c r="P21" s="25"/>
      <c r="Q21" s="25"/>
      <c r="R21" s="25"/>
      <c r="S21" s="25"/>
      <c r="T21" s="25"/>
      <c r="U21" s="25"/>
      <c r="V21" s="26"/>
      <c r="W21" s="26"/>
      <c r="X21" s="26">
        <v>1</v>
      </c>
      <c r="Y21" s="50">
        <v>1</v>
      </c>
      <c r="Z21" s="20"/>
      <c r="AA21" s="20"/>
      <c r="AB21" s="53"/>
      <c r="AC21" s="20">
        <v>1</v>
      </c>
      <c r="AD21" s="53"/>
      <c r="AE21" s="20"/>
      <c r="AF21" s="20"/>
      <c r="AG21" s="57">
        <f t="shared" si="0"/>
        <v>25</v>
      </c>
    </row>
    <row r="22" spans="1:33" ht="45" customHeight="1" thickBot="1" x14ac:dyDescent="0.3">
      <c r="A22" s="73"/>
      <c r="B22" s="33" t="s">
        <v>20</v>
      </c>
      <c r="C22" s="34" t="s">
        <v>2</v>
      </c>
      <c r="D22" s="46" t="s">
        <v>14</v>
      </c>
      <c r="E22" s="13">
        <v>19</v>
      </c>
      <c r="F22" s="31"/>
      <c r="G22" s="12"/>
      <c r="H22" s="12"/>
      <c r="I22" s="12"/>
      <c r="J22" s="22"/>
      <c r="K22" s="12"/>
      <c r="L22" s="12"/>
      <c r="M22" s="12"/>
      <c r="N22" s="8"/>
      <c r="O22" s="12"/>
      <c r="P22" s="12"/>
      <c r="Q22" s="12"/>
      <c r="R22" s="12"/>
      <c r="S22" s="12"/>
      <c r="T22" s="12"/>
      <c r="U22" s="12"/>
      <c r="V22" s="21"/>
      <c r="W22" s="21"/>
      <c r="X22" s="21"/>
      <c r="Y22" s="52"/>
      <c r="Z22" s="62"/>
      <c r="AA22" s="62"/>
      <c r="AB22" s="63"/>
      <c r="AC22" s="62"/>
      <c r="AD22" s="63"/>
      <c r="AE22" s="62"/>
      <c r="AF22" s="62"/>
      <c r="AG22" s="57">
        <f t="shared" si="0"/>
        <v>19</v>
      </c>
    </row>
    <row r="23" spans="1:33" ht="45" customHeight="1" thickBot="1" x14ac:dyDescent="0.3">
      <c r="A23" s="74"/>
      <c r="B23" s="40" t="s">
        <v>21</v>
      </c>
      <c r="C23" s="34" t="s">
        <v>2</v>
      </c>
      <c r="D23" s="46" t="s">
        <v>14</v>
      </c>
      <c r="E23" s="13">
        <v>26</v>
      </c>
      <c r="F23" s="31"/>
      <c r="G23" s="12"/>
      <c r="H23" s="12"/>
      <c r="I23" s="12"/>
      <c r="J23" s="22"/>
      <c r="K23" s="12"/>
      <c r="L23" s="12"/>
      <c r="M23" s="12"/>
      <c r="N23" s="8"/>
      <c r="O23" s="12"/>
      <c r="P23" s="12"/>
      <c r="Q23" s="12"/>
      <c r="R23" s="12"/>
      <c r="S23" s="12"/>
      <c r="T23" s="12"/>
      <c r="U23" s="12"/>
      <c r="V23" s="21"/>
      <c r="W23" s="21"/>
      <c r="X23" s="21"/>
      <c r="Y23" s="52"/>
      <c r="Z23" s="62"/>
      <c r="AA23" s="62"/>
      <c r="AB23" s="63"/>
      <c r="AC23" s="62"/>
      <c r="AD23" s="63"/>
      <c r="AE23" s="62"/>
      <c r="AF23" s="62"/>
      <c r="AG23" s="57">
        <f t="shared" si="0"/>
        <v>26</v>
      </c>
    </row>
    <row r="24" spans="1:33" ht="45" customHeight="1" thickBot="1" x14ac:dyDescent="0.3">
      <c r="A24" s="79" t="s">
        <v>1</v>
      </c>
      <c r="B24" s="77" t="s">
        <v>22</v>
      </c>
      <c r="C24" s="24" t="s">
        <v>2</v>
      </c>
      <c r="D24" s="44" t="s">
        <v>14</v>
      </c>
      <c r="E24" s="13">
        <v>2</v>
      </c>
      <c r="F24" s="27"/>
      <c r="G24" s="8"/>
      <c r="H24" s="12"/>
      <c r="I24" s="8"/>
      <c r="J24" s="22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8"/>
      <c r="W24" s="18"/>
      <c r="X24" s="18"/>
      <c r="Y24" s="49"/>
      <c r="Z24" s="26"/>
      <c r="AA24" s="26"/>
      <c r="AB24" s="50"/>
      <c r="AC24" s="26"/>
      <c r="AD24" s="50"/>
      <c r="AE24" s="26"/>
      <c r="AF24" s="26"/>
      <c r="AG24" s="57">
        <f t="shared" si="0"/>
        <v>2</v>
      </c>
    </row>
    <row r="25" spans="1:33" ht="45" customHeight="1" thickBot="1" x14ac:dyDescent="0.3">
      <c r="A25" s="80"/>
      <c r="B25" s="78"/>
      <c r="C25" s="32" t="s">
        <v>3</v>
      </c>
      <c r="D25" s="45" t="s">
        <v>14</v>
      </c>
      <c r="E25" s="15">
        <v>9</v>
      </c>
      <c r="F25" s="29"/>
      <c r="G25" s="10"/>
      <c r="H25" s="12"/>
      <c r="I25" s="10"/>
      <c r="J25" s="22"/>
      <c r="K25" s="10"/>
      <c r="L25" s="10"/>
      <c r="M25" s="8"/>
      <c r="N25" s="8"/>
      <c r="O25" s="12"/>
      <c r="P25" s="10"/>
      <c r="Q25" s="10"/>
      <c r="R25" s="10"/>
      <c r="S25" s="10"/>
      <c r="T25" s="10"/>
      <c r="U25" s="10"/>
      <c r="V25" s="20"/>
      <c r="W25" s="20"/>
      <c r="X25" s="20"/>
      <c r="Y25" s="53">
        <v>1</v>
      </c>
      <c r="Z25" s="20"/>
      <c r="AA25" s="20"/>
      <c r="AB25" s="53"/>
      <c r="AC25" s="20"/>
      <c r="AD25" s="53"/>
      <c r="AE25" s="20"/>
      <c r="AF25" s="20"/>
      <c r="AG25" s="57">
        <f t="shared" si="0"/>
        <v>10</v>
      </c>
    </row>
    <row r="26" spans="1:33" ht="45" customHeight="1" thickBot="1" x14ac:dyDescent="0.3">
      <c r="A26" s="80"/>
      <c r="B26" s="70" t="s">
        <v>23</v>
      </c>
      <c r="C26" s="24" t="s">
        <v>2</v>
      </c>
      <c r="D26" s="44" t="s">
        <v>14</v>
      </c>
      <c r="E26" s="13">
        <v>0</v>
      </c>
      <c r="F26" s="30"/>
      <c r="G26" s="25"/>
      <c r="H26" s="12"/>
      <c r="I26" s="25"/>
      <c r="J26" s="22"/>
      <c r="K26" s="25"/>
      <c r="L26" s="25"/>
      <c r="M26" s="8"/>
      <c r="N26" s="8"/>
      <c r="O26" s="12"/>
      <c r="P26" s="25"/>
      <c r="Q26" s="25"/>
      <c r="R26" s="25"/>
      <c r="S26" s="25"/>
      <c r="T26" s="25"/>
      <c r="U26" s="25"/>
      <c r="V26" s="26"/>
      <c r="W26" s="26"/>
      <c r="X26" s="26"/>
      <c r="Y26" s="50"/>
      <c r="Z26" s="26"/>
      <c r="AA26" s="26"/>
      <c r="AB26" s="50"/>
      <c r="AC26" s="26"/>
      <c r="AD26" s="50"/>
      <c r="AE26" s="26"/>
      <c r="AF26" s="26"/>
      <c r="AG26" s="57">
        <f t="shared" si="0"/>
        <v>0</v>
      </c>
    </row>
    <row r="27" spans="1:33" ht="45" customHeight="1" thickBot="1" x14ac:dyDescent="0.3">
      <c r="A27" s="81"/>
      <c r="B27" s="82"/>
      <c r="C27" s="36" t="s">
        <v>3</v>
      </c>
      <c r="D27" s="45" t="s">
        <v>14</v>
      </c>
      <c r="E27" s="15">
        <v>0</v>
      </c>
      <c r="F27" s="29"/>
      <c r="G27" s="10"/>
      <c r="H27" s="12"/>
      <c r="I27" s="10"/>
      <c r="J27" s="22"/>
      <c r="K27" s="10"/>
      <c r="L27" s="10"/>
      <c r="M27" s="8"/>
      <c r="N27" s="8"/>
      <c r="O27" s="12"/>
      <c r="P27" s="10"/>
      <c r="Q27" s="10"/>
      <c r="R27" s="10"/>
      <c r="S27" s="10"/>
      <c r="T27" s="10"/>
      <c r="U27" s="10"/>
      <c r="V27" s="20"/>
      <c r="W27" s="20"/>
      <c r="X27" s="20"/>
      <c r="Y27" s="53"/>
      <c r="Z27" s="20"/>
      <c r="AA27" s="20"/>
      <c r="AB27" s="53"/>
      <c r="AC27" s="20"/>
      <c r="AD27" s="53"/>
      <c r="AE27" s="20"/>
      <c r="AF27" s="20"/>
      <c r="AG27" s="57">
        <f t="shared" si="0"/>
        <v>0</v>
      </c>
    </row>
    <row r="28" spans="1:33" ht="47.1" customHeight="1" thickBot="1" x14ac:dyDescent="0.3">
      <c r="A28" s="68" t="s">
        <v>9</v>
      </c>
      <c r="B28" s="70" t="s">
        <v>24</v>
      </c>
      <c r="C28" s="24" t="s">
        <v>2</v>
      </c>
      <c r="D28" s="44" t="s">
        <v>14</v>
      </c>
      <c r="E28" s="13">
        <v>0</v>
      </c>
      <c r="F28" s="30"/>
      <c r="G28" s="25"/>
      <c r="H28" s="12"/>
      <c r="I28" s="25"/>
      <c r="J28" s="22"/>
      <c r="K28" s="25"/>
      <c r="L28" s="25"/>
      <c r="M28" s="8"/>
      <c r="N28" s="8"/>
      <c r="O28" s="12"/>
      <c r="P28" s="25"/>
      <c r="Q28" s="25"/>
      <c r="R28" s="25"/>
      <c r="S28" s="25"/>
      <c r="T28" s="25"/>
      <c r="U28" s="25"/>
      <c r="V28" s="26"/>
      <c r="W28" s="26"/>
      <c r="X28" s="26"/>
      <c r="Y28" s="50"/>
      <c r="Z28" s="26"/>
      <c r="AA28" s="26"/>
      <c r="AB28" s="50"/>
      <c r="AC28" s="26"/>
      <c r="AD28" s="50"/>
      <c r="AE28" s="26"/>
      <c r="AF28" s="26"/>
      <c r="AG28" s="57">
        <f t="shared" si="0"/>
        <v>0</v>
      </c>
    </row>
    <row r="29" spans="1:33" ht="47.1" customHeight="1" thickBot="1" x14ac:dyDescent="0.3">
      <c r="A29" s="69"/>
      <c r="B29" s="71"/>
      <c r="C29" s="36" t="s">
        <v>3</v>
      </c>
      <c r="D29" s="45" t="s">
        <v>14</v>
      </c>
      <c r="E29" s="15">
        <v>1</v>
      </c>
      <c r="F29" s="29"/>
      <c r="G29" s="10"/>
      <c r="H29" s="11"/>
      <c r="I29" s="10"/>
      <c r="J29" s="22">
        <v>2</v>
      </c>
      <c r="K29" s="10"/>
      <c r="L29" s="10"/>
      <c r="M29" s="10"/>
      <c r="N29" s="8"/>
      <c r="O29" s="10"/>
      <c r="P29" s="10"/>
      <c r="Q29" s="10"/>
      <c r="R29" s="10"/>
      <c r="S29" s="10"/>
      <c r="T29" s="10"/>
      <c r="U29" s="10"/>
      <c r="V29" s="20"/>
      <c r="W29" s="20"/>
      <c r="X29" s="20"/>
      <c r="Y29" s="53"/>
      <c r="Z29" s="20"/>
      <c r="AA29" s="20"/>
      <c r="AB29" s="53"/>
      <c r="AC29" s="20"/>
      <c r="AD29" s="53"/>
      <c r="AE29" s="20"/>
      <c r="AF29" s="20"/>
      <c r="AG29" s="64">
        <f t="shared" si="0"/>
        <v>3</v>
      </c>
    </row>
    <row r="30" spans="1:33" ht="45" customHeight="1" thickBot="1" x14ac:dyDescent="0.3">
      <c r="A30" s="41" t="s">
        <v>7</v>
      </c>
      <c r="B30" s="42"/>
      <c r="C30" s="42"/>
      <c r="D30" s="42"/>
      <c r="E30" s="35">
        <f>SUM(E3:E29)</f>
        <v>754</v>
      </c>
      <c r="F30" s="35">
        <f t="shared" ref="F30:X30" si="1">SUM(F3:F29)</f>
        <v>3</v>
      </c>
      <c r="G30" s="35">
        <f t="shared" si="1"/>
        <v>0</v>
      </c>
      <c r="H30" s="35">
        <f t="shared" si="1"/>
        <v>1</v>
      </c>
      <c r="I30" s="35">
        <f t="shared" si="1"/>
        <v>0</v>
      </c>
      <c r="J30" s="35">
        <f t="shared" si="1"/>
        <v>4</v>
      </c>
      <c r="K30" s="35">
        <f t="shared" si="1"/>
        <v>0</v>
      </c>
      <c r="L30" s="35">
        <f t="shared" si="1"/>
        <v>0</v>
      </c>
      <c r="M30" s="35">
        <f t="shared" si="1"/>
        <v>1</v>
      </c>
      <c r="N30" s="35">
        <f t="shared" si="1"/>
        <v>0</v>
      </c>
      <c r="O30" s="35">
        <f t="shared" si="1"/>
        <v>0</v>
      </c>
      <c r="P30" s="35">
        <f t="shared" si="1"/>
        <v>2</v>
      </c>
      <c r="Q30" s="35">
        <f t="shared" si="1"/>
        <v>0</v>
      </c>
      <c r="R30" s="35">
        <f t="shared" si="1"/>
        <v>1</v>
      </c>
      <c r="S30" s="35">
        <f t="shared" si="1"/>
        <v>4</v>
      </c>
      <c r="T30" s="35">
        <f t="shared" si="1"/>
        <v>1</v>
      </c>
      <c r="U30" s="35">
        <f t="shared" si="1"/>
        <v>0</v>
      </c>
      <c r="V30" s="35">
        <f t="shared" si="1"/>
        <v>2</v>
      </c>
      <c r="W30" s="35">
        <f t="shared" si="1"/>
        <v>0</v>
      </c>
      <c r="X30" s="35">
        <f t="shared" si="1"/>
        <v>3</v>
      </c>
      <c r="Y30" s="54">
        <f t="shared" ref="Y30" si="2">SUM(Y3:Y29)</f>
        <v>2</v>
      </c>
      <c r="Z30" s="11">
        <f xml:space="preserve"> SUM(Z3:Z29)</f>
        <v>0</v>
      </c>
      <c r="AA30" s="11">
        <f>SUM(AA3:AA29)</f>
        <v>2</v>
      </c>
      <c r="AB30" s="55">
        <f xml:space="preserve"> SUM(AB3:AB29)</f>
        <v>0</v>
      </c>
      <c r="AC30" s="11">
        <f>SUM(AC3:AC29)</f>
        <v>1</v>
      </c>
      <c r="AD30" s="55">
        <f>SUM(AD3:AD29)</f>
        <v>0</v>
      </c>
      <c r="AE30" s="11">
        <f>SUM(AE3:AE29)</f>
        <v>0</v>
      </c>
      <c r="AF30" s="11">
        <f xml:space="preserve"> SUM(AF3:AF29)</f>
        <v>0</v>
      </c>
      <c r="AG30" s="47"/>
    </row>
    <row r="31" spans="1:33" ht="45" customHeight="1" thickBot="1" x14ac:dyDescent="0.3">
      <c r="A31" s="41" t="s">
        <v>6</v>
      </c>
      <c r="B31" s="43"/>
      <c r="C31" s="43"/>
      <c r="D31" s="43"/>
      <c r="E31" s="11">
        <v>754</v>
      </c>
      <c r="F31" s="11">
        <f>SUM(E31+F30)</f>
        <v>757</v>
      </c>
      <c r="G31" s="11">
        <f t="shared" ref="G31:X31" si="3">SUM(F31+G30)</f>
        <v>757</v>
      </c>
      <c r="H31" s="11">
        <f t="shared" si="3"/>
        <v>758</v>
      </c>
      <c r="I31" s="11">
        <f t="shared" si="3"/>
        <v>758</v>
      </c>
      <c r="J31" s="11">
        <f t="shared" si="3"/>
        <v>762</v>
      </c>
      <c r="K31" s="11">
        <f t="shared" si="3"/>
        <v>762</v>
      </c>
      <c r="L31" s="11">
        <f t="shared" si="3"/>
        <v>762</v>
      </c>
      <c r="M31" s="11">
        <f t="shared" si="3"/>
        <v>763</v>
      </c>
      <c r="N31" s="11">
        <f t="shared" si="3"/>
        <v>763</v>
      </c>
      <c r="O31" s="11">
        <f t="shared" si="3"/>
        <v>763</v>
      </c>
      <c r="P31" s="11">
        <f t="shared" si="3"/>
        <v>765</v>
      </c>
      <c r="Q31" s="11">
        <f t="shared" si="3"/>
        <v>765</v>
      </c>
      <c r="R31" s="11">
        <f t="shared" si="3"/>
        <v>766</v>
      </c>
      <c r="S31" s="11">
        <f t="shared" si="3"/>
        <v>770</v>
      </c>
      <c r="T31" s="11">
        <f t="shared" si="3"/>
        <v>771</v>
      </c>
      <c r="U31" s="11">
        <f t="shared" si="3"/>
        <v>771</v>
      </c>
      <c r="V31" s="11">
        <f t="shared" si="3"/>
        <v>773</v>
      </c>
      <c r="W31" s="11">
        <f t="shared" si="3"/>
        <v>773</v>
      </c>
      <c r="X31" s="11">
        <f t="shared" si="3"/>
        <v>776</v>
      </c>
      <c r="Y31" s="55">
        <f>SUM(V31+Y30)</f>
        <v>775</v>
      </c>
      <c r="Z31" s="11">
        <f>SUM(Y31+Z30)</f>
        <v>775</v>
      </c>
      <c r="AA31" s="11">
        <f>SUM(Z31+AA30)</f>
        <v>777</v>
      </c>
      <c r="AB31" s="55">
        <f>SUM(AA31+AB30)</f>
        <v>777</v>
      </c>
      <c r="AC31" s="11">
        <f>SUM(AB31+AC30)</f>
        <v>778</v>
      </c>
      <c r="AD31" s="55">
        <f xml:space="preserve"> SUM(AC31+AD30)</f>
        <v>778</v>
      </c>
      <c r="AE31" s="11">
        <f>SUM(AD31+AE30)</f>
        <v>778</v>
      </c>
      <c r="AF31" s="11">
        <f>SUM(AE31+AF30)</f>
        <v>778</v>
      </c>
      <c r="AG31" s="47"/>
    </row>
    <row r="32" spans="1:33" ht="18.75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5:21" ht="18.75" x14ac:dyDescent="0.2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5:21" ht="18.75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5:21" ht="18.75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5:21" ht="18.75" x14ac:dyDescent="0.2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5:21" ht="18.75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5:21" ht="18.75" x14ac:dyDescent="0.2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5:21" ht="18.75" x14ac:dyDescent="0.2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5:21" ht="18.75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5:21" ht="18.75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5:21" ht="18.75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5:21" ht="18.75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5:21" ht="18.75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5:21" ht="18.75" x14ac:dyDescent="0.2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5:21" ht="18.75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5:21" ht="18.75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5:21" ht="18.75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5:21" ht="18.75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5:21" ht="18.75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5:21" ht="18.75" x14ac:dyDescent="0.2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</sheetData>
  <mergeCells count="15">
    <mergeCell ref="B3:B7"/>
    <mergeCell ref="A28:A29"/>
    <mergeCell ref="B28:B29"/>
    <mergeCell ref="A3:A23"/>
    <mergeCell ref="A1:AA1"/>
    <mergeCell ref="B17:B21"/>
    <mergeCell ref="B15:B16"/>
    <mergeCell ref="B24:B25"/>
    <mergeCell ref="A24:A27"/>
    <mergeCell ref="B26:B27"/>
    <mergeCell ref="B13:B14"/>
    <mergeCell ref="B8:B12"/>
    <mergeCell ref="C3:C6"/>
    <mergeCell ref="C8:C11"/>
    <mergeCell ref="C17:C20"/>
  </mergeCells>
  <pageMargins left="0.19685039370078741" right="0.19685039370078741" top="0.19685039370078741" bottom="0.19685039370078741" header="0.31496062992125984" footer="0.31496062992125984"/>
  <pageSetup paperSize="9" scale="89" orientation="landscape" r:id="rId1"/>
  <rowBreaks count="2" manualBreakCount="2">
    <brk id="11" max="16383" man="1"/>
    <brk id="21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User</cp:lastModifiedBy>
  <cp:lastPrinted>2018-07-09T14:04:21Z</cp:lastPrinted>
  <dcterms:created xsi:type="dcterms:W3CDTF">2014-06-20T08:21:38Z</dcterms:created>
  <dcterms:modified xsi:type="dcterms:W3CDTF">2018-09-25T10:12:28Z</dcterms:modified>
</cp:coreProperties>
</file>