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\Desktop\На сайт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0" i="1" l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Y30" i="1"/>
  <c r="Z30" i="1"/>
  <c r="AA30" i="1"/>
  <c r="AB30" i="1"/>
  <c r="AC30" i="1"/>
  <c r="AD30" i="1"/>
  <c r="AF30" i="1"/>
  <c r="AG30" i="1"/>
  <c r="AH30" i="1"/>
  <c r="AI30" i="1"/>
  <c r="AJ30" i="1"/>
  <c r="E30" i="1"/>
  <c r="AK4" i="1" l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" i="1"/>
  <c r="F31" i="1"/>
  <c r="G31" i="1" l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K5" i="1"/>
  <c r="AE30" i="1"/>
  <c r="AE31" i="1" l="1"/>
  <c r="AF31" i="1" s="1"/>
  <c r="AG31" i="1" s="1"/>
  <c r="AH31" i="1" s="1"/>
  <c r="AI31" i="1" s="1"/>
  <c r="AJ31" i="1" s="1"/>
</calcChain>
</file>

<file path=xl/sharedStrings.xml><?xml version="1.0" encoding="utf-8"?>
<sst xmlns="http://schemas.openxmlformats.org/spreadsheetml/2006/main" count="66" uniqueCount="27">
  <si>
    <t>БАКАЛАВРИАТ</t>
  </si>
  <si>
    <t>МАГИСТРАТУРА</t>
  </si>
  <si>
    <t xml:space="preserve">очная </t>
  </si>
  <si>
    <t>заочная</t>
  </si>
  <si>
    <t>НАПРАВЛЕНИЕ ПОДГОТОВКИ</t>
  </si>
  <si>
    <t>ФОРМА
ОБУЧЕНИЯ</t>
  </si>
  <si>
    <t>ИТОГО ЗАЯВЛЕНИЙ</t>
  </si>
  <si>
    <t>ИТОГО ЗАЯВЛЕНИЙ ЗА ДЕНЬ</t>
  </si>
  <si>
    <t>ИТОГО ПО НАПРАВЛЕНИЮ</t>
  </si>
  <si>
    <t>АСПИРАНТУРА</t>
  </si>
  <si>
    <t>ОСНОВАНИЯ ПОСТУПЛЕНИЯ</t>
  </si>
  <si>
    <t>особая квота</t>
  </si>
  <si>
    <t>целевая квота</t>
  </si>
  <si>
    <t>бюджет</t>
  </si>
  <si>
    <t>контракт</t>
  </si>
  <si>
    <t>38.03.03
Управление персоналом</t>
  </si>
  <si>
    <t>38.03.04
Государственное и муниципальное управление</t>
  </si>
  <si>
    <t>38.03.01
Экономика</t>
  </si>
  <si>
    <t>40.03.01
Юриспруденция</t>
  </si>
  <si>
    <t>46.03.02
Документоведение и архивоведение</t>
  </si>
  <si>
    <t>41.03.01
Зарубежное регионоведение</t>
  </si>
  <si>
    <t>38.03.02
Менеджмент</t>
  </si>
  <si>
    <t>38.04.04
Государственное и муниципальное управление</t>
  </si>
  <si>
    <t>40.04.01
Юриспруденция</t>
  </si>
  <si>
    <t>38.06.01
Экономика</t>
  </si>
  <si>
    <t xml:space="preserve">Э К Р А Н   П О Д А Н Н Ы Х   З А Я В Л Е Н И Й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</si>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</sst>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2" xfId="0" applyFont="1" applyBorder="1"/>
    <xf numFmtId="0" fontId="3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textRotation="90" wrapText="1"/>
    </xf>
    <xf numFmtId="0" fontId="0" fillId="0" borderId="11" xfId="0" applyFont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/>
    </xf>
    <xf numFmtId="0" fontId="7" fillId="0" borderId="29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0" fillId="0" borderId="30" xfId="0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tabSelected="1" zoomScale="55" zoomScaleNormal="55" workbookViewId="0">
      <pane xSplit="3" ySplit="2" topLeftCell="J21" activePane="bottomRight" state="frozen"/>
      <selection pane="topRight" activeCell="E1" sqref="E1"/>
      <selection pane="bottomLeft" activeCell="A3" sqref="A3"/>
      <selection pane="bottomRight" activeCell="Z30" sqref="Z30"/>
    </sheetView>
  </sheetViews>
  <sheetFormatPr defaultColWidth="9.140625" defaultRowHeight="15" x14ac:dyDescent="0.25"/>
  <cols>
    <col min="1" max="1" width="9.140625" style="1"/>
    <col min="2" max="2" width="43" style="1" customWidth="1"/>
    <col min="3" max="3" width="13" style="3" customWidth="1"/>
    <col min="4" max="4" width="17.140625" style="3" customWidth="1"/>
    <col min="5" max="36" width="9.42578125" style="1" customWidth="1"/>
    <col min="37" max="37" width="26.5703125" style="1" customWidth="1"/>
    <col min="38" max="16384" width="9.140625" style="1"/>
  </cols>
  <sheetData>
    <row r="1" spans="1:37" ht="90" customHeight="1" thickBot="1" x14ac:dyDescent="0.3">
      <c r="A1" s="69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</row>
    <row r="2" spans="1:37" s="4" customFormat="1" ht="45" customHeight="1" thickBot="1" x14ac:dyDescent="0.3">
      <c r="A2" s="19"/>
      <c r="B2" s="20" t="s">
        <v>4</v>
      </c>
      <c r="C2" s="6" t="s">
        <v>5</v>
      </c>
      <c r="D2" s="6" t="s">
        <v>10</v>
      </c>
      <c r="E2" s="7">
        <v>41810</v>
      </c>
      <c r="F2" s="7">
        <v>41811</v>
      </c>
      <c r="G2" s="7">
        <v>41812</v>
      </c>
      <c r="H2" s="7">
        <v>41813</v>
      </c>
      <c r="I2" s="7">
        <v>41814</v>
      </c>
      <c r="J2" s="7">
        <v>41816</v>
      </c>
      <c r="K2" s="7">
        <v>41817</v>
      </c>
      <c r="L2" s="7">
        <v>41818</v>
      </c>
      <c r="M2" s="7">
        <v>41819</v>
      </c>
      <c r="N2" s="7">
        <v>41820</v>
      </c>
      <c r="O2" s="7">
        <v>41821</v>
      </c>
      <c r="P2" s="7">
        <v>41823</v>
      </c>
      <c r="Q2" s="7">
        <v>41824</v>
      </c>
      <c r="R2" s="7">
        <v>41825</v>
      </c>
      <c r="S2" s="7">
        <v>41826</v>
      </c>
      <c r="T2" s="7">
        <v>41827</v>
      </c>
      <c r="U2" s="7">
        <v>41828</v>
      </c>
      <c r="V2" s="7">
        <v>41830</v>
      </c>
      <c r="W2" s="7">
        <v>41831</v>
      </c>
      <c r="X2" s="7">
        <v>41832</v>
      </c>
      <c r="Y2" s="7">
        <v>41833</v>
      </c>
      <c r="Z2" s="7">
        <v>41834</v>
      </c>
      <c r="AA2" s="7">
        <v>41835</v>
      </c>
      <c r="AB2" s="7">
        <v>41837</v>
      </c>
      <c r="AC2" s="7">
        <v>41838</v>
      </c>
      <c r="AD2" s="7">
        <v>41839</v>
      </c>
      <c r="AE2" s="7">
        <v>41840</v>
      </c>
      <c r="AF2" s="7">
        <v>41841</v>
      </c>
      <c r="AG2" s="7">
        <v>41842</v>
      </c>
      <c r="AH2" s="13">
        <v>42575</v>
      </c>
      <c r="AI2" s="13">
        <v>42576</v>
      </c>
      <c r="AJ2" s="13">
        <v>42577</v>
      </c>
      <c r="AK2" s="15" t="s">
        <v>8</v>
      </c>
    </row>
    <row r="3" spans="1:37" ht="45" customHeight="1" x14ac:dyDescent="0.25">
      <c r="A3" s="66" t="s">
        <v>0</v>
      </c>
      <c r="B3" s="59" t="s">
        <v>15</v>
      </c>
      <c r="C3" s="77" t="s">
        <v>2</v>
      </c>
      <c r="D3" s="43" t="s">
        <v>13</v>
      </c>
      <c r="E3" s="36">
        <v>3</v>
      </c>
      <c r="F3" s="36"/>
      <c r="G3" s="8"/>
      <c r="H3" s="8"/>
      <c r="I3" s="36">
        <v>3</v>
      </c>
      <c r="J3" s="8"/>
      <c r="K3" s="29"/>
      <c r="L3" s="8"/>
      <c r="M3" s="29"/>
      <c r="N3" s="8"/>
      <c r="O3" s="8"/>
      <c r="P3" s="8"/>
      <c r="Q3" s="8"/>
      <c r="R3" s="8"/>
      <c r="S3" s="8"/>
      <c r="T3" s="8"/>
      <c r="U3" s="8"/>
      <c r="V3" s="8"/>
      <c r="W3" s="8">
        <v>85</v>
      </c>
      <c r="X3" s="8">
        <v>5</v>
      </c>
      <c r="Y3" s="21">
        <v>3</v>
      </c>
      <c r="Z3" s="21">
        <v>3</v>
      </c>
      <c r="AA3" s="21">
        <v>3</v>
      </c>
      <c r="AB3" s="21">
        <v>2</v>
      </c>
      <c r="AC3" s="21">
        <v>3</v>
      </c>
      <c r="AD3" s="21">
        <v>2</v>
      </c>
      <c r="AE3" s="21">
        <v>3</v>
      </c>
      <c r="AF3" s="21">
        <v>4</v>
      </c>
      <c r="AG3" s="21"/>
      <c r="AH3" s="21">
        <v>4</v>
      </c>
      <c r="AI3" s="22">
        <v>5</v>
      </c>
      <c r="AJ3" s="22">
        <v>1</v>
      </c>
      <c r="AK3" s="14">
        <f t="shared" ref="AK3:AK29" si="0">SUM(E3:AJ3)</f>
        <v>129</v>
      </c>
    </row>
    <row r="4" spans="1:37" ht="45" customHeight="1" x14ac:dyDescent="0.25">
      <c r="A4" s="67"/>
      <c r="B4" s="60"/>
      <c r="C4" s="78"/>
      <c r="D4" s="50" t="s">
        <v>11</v>
      </c>
      <c r="E4" s="39"/>
      <c r="F4" s="39"/>
      <c r="G4" s="33"/>
      <c r="H4" s="33"/>
      <c r="I4" s="39"/>
      <c r="J4" s="33"/>
      <c r="K4" s="48"/>
      <c r="L4" s="33"/>
      <c r="M4" s="48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4"/>
      <c r="Z4" s="34">
        <v>1</v>
      </c>
      <c r="AA4" s="34"/>
      <c r="AB4" s="34"/>
      <c r="AC4" s="34"/>
      <c r="AD4" s="34"/>
      <c r="AE4" s="34"/>
      <c r="AF4" s="34"/>
      <c r="AG4" s="34"/>
      <c r="AH4" s="34"/>
      <c r="AI4" s="35"/>
      <c r="AJ4" s="35"/>
      <c r="AK4" s="16">
        <f t="shared" si="0"/>
        <v>1</v>
      </c>
    </row>
    <row r="5" spans="1:37" ht="45" customHeight="1" x14ac:dyDescent="0.25">
      <c r="A5" s="67"/>
      <c r="B5" s="60"/>
      <c r="C5" s="78"/>
      <c r="D5" s="50" t="s">
        <v>12</v>
      </c>
      <c r="E5" s="39"/>
      <c r="F5" s="39"/>
      <c r="G5" s="33"/>
      <c r="H5" s="33"/>
      <c r="I5" s="39"/>
      <c r="J5" s="33"/>
      <c r="K5" s="48"/>
      <c r="L5" s="33"/>
      <c r="M5" s="48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4"/>
      <c r="AA5" s="34"/>
      <c r="AB5" s="34"/>
      <c r="AC5" s="34"/>
      <c r="AD5" s="34"/>
      <c r="AE5" s="34"/>
      <c r="AF5" s="34"/>
      <c r="AG5" s="34"/>
      <c r="AH5" s="34">
        <v>1</v>
      </c>
      <c r="AI5" s="35"/>
      <c r="AJ5" s="35"/>
      <c r="AK5" s="16">
        <f t="shared" si="0"/>
        <v>1</v>
      </c>
    </row>
    <row r="6" spans="1:37" ht="45" customHeight="1" x14ac:dyDescent="0.25">
      <c r="A6" s="67"/>
      <c r="B6" s="60"/>
      <c r="C6" s="79"/>
      <c r="D6" s="50" t="s">
        <v>14</v>
      </c>
      <c r="E6" s="39">
        <v>1</v>
      </c>
      <c r="F6" s="39"/>
      <c r="G6" s="33"/>
      <c r="H6" s="33"/>
      <c r="I6" s="39">
        <v>2</v>
      </c>
      <c r="J6" s="33"/>
      <c r="K6" s="48"/>
      <c r="L6" s="33"/>
      <c r="M6" s="48"/>
      <c r="N6" s="33"/>
      <c r="O6" s="33"/>
      <c r="P6" s="33"/>
      <c r="Q6" s="33"/>
      <c r="R6" s="33"/>
      <c r="S6" s="33"/>
      <c r="T6" s="33"/>
      <c r="U6" s="33"/>
      <c r="V6" s="33"/>
      <c r="W6" s="33">
        <v>40</v>
      </c>
      <c r="X6" s="33">
        <v>3</v>
      </c>
      <c r="Y6" s="34">
        <v>1</v>
      </c>
      <c r="Z6" s="34"/>
      <c r="AA6" s="34">
        <v>1</v>
      </c>
      <c r="AB6" s="34">
        <v>1</v>
      </c>
      <c r="AC6" s="34">
        <v>4</v>
      </c>
      <c r="AD6" s="34"/>
      <c r="AE6" s="34"/>
      <c r="AF6" s="34">
        <v>2</v>
      </c>
      <c r="AG6" s="34"/>
      <c r="AH6" s="34">
        <v>2</v>
      </c>
      <c r="AI6" s="35">
        <v>2</v>
      </c>
      <c r="AJ6" s="35"/>
      <c r="AK6" s="16">
        <f t="shared" si="0"/>
        <v>59</v>
      </c>
    </row>
    <row r="7" spans="1:37" ht="45" customHeight="1" thickBot="1" x14ac:dyDescent="0.3">
      <c r="A7" s="67"/>
      <c r="B7" s="61"/>
      <c r="C7" s="50" t="s">
        <v>3</v>
      </c>
      <c r="D7" s="50" t="s">
        <v>14</v>
      </c>
      <c r="E7" s="37">
        <v>2</v>
      </c>
      <c r="F7" s="37"/>
      <c r="G7" s="9"/>
      <c r="H7" s="9"/>
      <c r="I7" s="37"/>
      <c r="J7" s="9"/>
      <c r="K7" s="30"/>
      <c r="L7" s="9"/>
      <c r="M7" s="30"/>
      <c r="N7" s="9"/>
      <c r="O7" s="9"/>
      <c r="P7" s="9"/>
      <c r="Q7" s="9"/>
      <c r="R7" s="9"/>
      <c r="S7" s="9"/>
      <c r="T7" s="9"/>
      <c r="U7" s="9"/>
      <c r="V7" s="9"/>
      <c r="W7" s="9">
        <v>7</v>
      </c>
      <c r="X7" s="9">
        <v>1</v>
      </c>
      <c r="Y7" s="23"/>
      <c r="Z7" s="23"/>
      <c r="AA7" s="23">
        <v>1</v>
      </c>
      <c r="AB7" s="23">
        <v>3</v>
      </c>
      <c r="AC7" s="23"/>
      <c r="AD7" s="23"/>
      <c r="AE7" s="23">
        <v>1</v>
      </c>
      <c r="AF7" s="23">
        <v>1</v>
      </c>
      <c r="AG7" s="23"/>
      <c r="AH7" s="23">
        <v>1</v>
      </c>
      <c r="AI7" s="24">
        <v>2</v>
      </c>
      <c r="AJ7" s="24"/>
      <c r="AK7" s="17">
        <f t="shared" si="0"/>
        <v>19</v>
      </c>
    </row>
    <row r="8" spans="1:37" ht="45" customHeight="1" x14ac:dyDescent="0.25">
      <c r="A8" s="67"/>
      <c r="B8" s="70" t="s">
        <v>16</v>
      </c>
      <c r="C8" s="77" t="s">
        <v>2</v>
      </c>
      <c r="D8" s="43" t="s">
        <v>13</v>
      </c>
      <c r="E8" s="36">
        <v>1</v>
      </c>
      <c r="F8" s="36"/>
      <c r="G8" s="8"/>
      <c r="H8" s="8"/>
      <c r="I8" s="36">
        <v>3</v>
      </c>
      <c r="J8" s="8"/>
      <c r="K8" s="29"/>
      <c r="L8" s="8"/>
      <c r="M8" s="29"/>
      <c r="N8" s="8"/>
      <c r="O8" s="8"/>
      <c r="P8" s="8"/>
      <c r="Q8" s="8"/>
      <c r="R8" s="8"/>
      <c r="S8" s="8"/>
      <c r="T8" s="8"/>
      <c r="U8" s="8"/>
      <c r="V8" s="8"/>
      <c r="W8" s="8">
        <v>91</v>
      </c>
      <c r="X8" s="8">
        <v>4</v>
      </c>
      <c r="Y8" s="21">
        <v>3</v>
      </c>
      <c r="Z8" s="21">
        <v>6</v>
      </c>
      <c r="AA8" s="21">
        <v>3</v>
      </c>
      <c r="AB8" s="21">
        <v>1</v>
      </c>
      <c r="AC8" s="21">
        <v>3</v>
      </c>
      <c r="AD8" s="21">
        <v>2</v>
      </c>
      <c r="AE8" s="21">
        <v>4</v>
      </c>
      <c r="AF8" s="21">
        <v>4</v>
      </c>
      <c r="AG8" s="21"/>
      <c r="AH8" s="21">
        <v>4</v>
      </c>
      <c r="AI8" s="22">
        <v>4</v>
      </c>
      <c r="AJ8" s="22">
        <v>1</v>
      </c>
      <c r="AK8" s="14">
        <f t="shared" si="0"/>
        <v>134</v>
      </c>
    </row>
    <row r="9" spans="1:37" ht="45" customHeight="1" x14ac:dyDescent="0.25">
      <c r="A9" s="67"/>
      <c r="B9" s="76"/>
      <c r="C9" s="78"/>
      <c r="D9" s="50" t="s">
        <v>11</v>
      </c>
      <c r="E9" s="39"/>
      <c r="F9" s="39"/>
      <c r="G9" s="33"/>
      <c r="H9" s="33"/>
      <c r="I9" s="39"/>
      <c r="J9" s="33"/>
      <c r="K9" s="48"/>
      <c r="L9" s="33"/>
      <c r="M9" s="48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5"/>
      <c r="AJ9" s="35"/>
      <c r="AK9" s="16">
        <f t="shared" si="0"/>
        <v>0</v>
      </c>
    </row>
    <row r="10" spans="1:37" ht="45" customHeight="1" x14ac:dyDescent="0.25">
      <c r="A10" s="67"/>
      <c r="B10" s="76"/>
      <c r="C10" s="78"/>
      <c r="D10" s="50" t="s">
        <v>12</v>
      </c>
      <c r="E10" s="39"/>
      <c r="F10" s="39"/>
      <c r="G10" s="33"/>
      <c r="H10" s="33"/>
      <c r="I10" s="39"/>
      <c r="J10" s="33"/>
      <c r="K10" s="48"/>
      <c r="L10" s="33"/>
      <c r="M10" s="48"/>
      <c r="N10" s="33"/>
      <c r="O10" s="33"/>
      <c r="P10" s="33"/>
      <c r="Q10" s="33"/>
      <c r="R10" s="33"/>
      <c r="S10" s="33"/>
      <c r="T10" s="33"/>
      <c r="U10" s="33"/>
      <c r="V10" s="33"/>
      <c r="W10" s="33">
        <v>1</v>
      </c>
      <c r="X10" s="33"/>
      <c r="Y10" s="34"/>
      <c r="Z10" s="34"/>
      <c r="AA10" s="34"/>
      <c r="AB10" s="34"/>
      <c r="AC10" s="34"/>
      <c r="AD10" s="34"/>
      <c r="AE10" s="34"/>
      <c r="AF10" s="34">
        <v>1</v>
      </c>
      <c r="AG10" s="34">
        <v>1</v>
      </c>
      <c r="AH10" s="34"/>
      <c r="AI10" s="35"/>
      <c r="AJ10" s="35"/>
      <c r="AK10" s="16">
        <f t="shared" si="0"/>
        <v>3</v>
      </c>
    </row>
    <row r="11" spans="1:37" ht="45" customHeight="1" x14ac:dyDescent="0.25">
      <c r="A11" s="67"/>
      <c r="B11" s="76"/>
      <c r="C11" s="79"/>
      <c r="D11" s="50" t="s">
        <v>14</v>
      </c>
      <c r="E11" s="39"/>
      <c r="F11" s="39"/>
      <c r="G11" s="33"/>
      <c r="H11" s="33"/>
      <c r="I11" s="39">
        <v>2</v>
      </c>
      <c r="J11" s="33"/>
      <c r="K11" s="48"/>
      <c r="L11" s="33"/>
      <c r="M11" s="48"/>
      <c r="N11" s="33"/>
      <c r="O11" s="33"/>
      <c r="P11" s="33"/>
      <c r="Q11" s="33"/>
      <c r="R11" s="33"/>
      <c r="S11" s="33"/>
      <c r="T11" s="33"/>
      <c r="U11" s="33"/>
      <c r="V11" s="33"/>
      <c r="W11" s="33">
        <v>38</v>
      </c>
      <c r="X11" s="33">
        <v>1</v>
      </c>
      <c r="Y11" s="34">
        <v>1</v>
      </c>
      <c r="Z11" s="34">
        <v>1</v>
      </c>
      <c r="AA11" s="34">
        <v>1</v>
      </c>
      <c r="AB11" s="34">
        <v>1</v>
      </c>
      <c r="AC11" s="34">
        <v>4</v>
      </c>
      <c r="AD11" s="34">
        <v>1</v>
      </c>
      <c r="AE11" s="34">
        <v>1</v>
      </c>
      <c r="AF11" s="34">
        <v>2</v>
      </c>
      <c r="AG11" s="34"/>
      <c r="AH11" s="34">
        <v>2</v>
      </c>
      <c r="AI11" s="35">
        <v>1</v>
      </c>
      <c r="AJ11" s="35"/>
      <c r="AK11" s="16">
        <f t="shared" si="0"/>
        <v>56</v>
      </c>
    </row>
    <row r="12" spans="1:37" ht="45" customHeight="1" thickBot="1" x14ac:dyDescent="0.3">
      <c r="A12" s="67"/>
      <c r="B12" s="76"/>
      <c r="C12" s="51" t="s">
        <v>3</v>
      </c>
      <c r="D12" s="57" t="s">
        <v>14</v>
      </c>
      <c r="E12" s="37">
        <v>4</v>
      </c>
      <c r="F12" s="37">
        <v>1</v>
      </c>
      <c r="G12" s="9">
        <v>1</v>
      </c>
      <c r="H12" s="9"/>
      <c r="I12" s="37"/>
      <c r="J12" s="9"/>
      <c r="K12" s="30"/>
      <c r="L12" s="9"/>
      <c r="M12" s="30"/>
      <c r="N12" s="9"/>
      <c r="O12" s="9"/>
      <c r="P12" s="9"/>
      <c r="Q12" s="9"/>
      <c r="R12" s="9"/>
      <c r="S12" s="9"/>
      <c r="T12" s="9"/>
      <c r="U12" s="9"/>
      <c r="V12" s="9"/>
      <c r="W12" s="9">
        <v>12</v>
      </c>
      <c r="X12" s="9">
        <v>1</v>
      </c>
      <c r="Y12" s="23"/>
      <c r="Z12" s="23">
        <v>1</v>
      </c>
      <c r="AA12" s="23">
        <v>1</v>
      </c>
      <c r="AB12" s="23">
        <v>3</v>
      </c>
      <c r="AC12" s="23"/>
      <c r="AD12" s="23"/>
      <c r="AE12" s="23"/>
      <c r="AF12" s="23">
        <v>1</v>
      </c>
      <c r="AG12" s="23"/>
      <c r="AH12" s="23">
        <v>1</v>
      </c>
      <c r="AI12" s="24"/>
      <c r="AJ12" s="24"/>
      <c r="AK12" s="17">
        <f t="shared" si="0"/>
        <v>26</v>
      </c>
    </row>
    <row r="13" spans="1:37" ht="45" customHeight="1" x14ac:dyDescent="0.25">
      <c r="A13" s="67"/>
      <c r="B13" s="70" t="s">
        <v>17</v>
      </c>
      <c r="C13" s="5" t="s">
        <v>2</v>
      </c>
      <c r="D13" s="56" t="s">
        <v>14</v>
      </c>
      <c r="E13" s="36">
        <v>2</v>
      </c>
      <c r="F13" s="36"/>
      <c r="G13" s="8"/>
      <c r="H13" s="8"/>
      <c r="I13" s="36">
        <v>1</v>
      </c>
      <c r="J13" s="8"/>
      <c r="K13" s="2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>
        <v>20</v>
      </c>
      <c r="X13" s="8">
        <v>2</v>
      </c>
      <c r="Y13" s="21"/>
      <c r="Z13" s="21">
        <v>1</v>
      </c>
      <c r="AA13" s="21"/>
      <c r="AB13" s="21">
        <v>3</v>
      </c>
      <c r="AC13" s="21">
        <v>2</v>
      </c>
      <c r="AD13" s="21">
        <v>2</v>
      </c>
      <c r="AE13" s="21"/>
      <c r="AF13" s="21">
        <v>1</v>
      </c>
      <c r="AG13" s="21">
        <v>1</v>
      </c>
      <c r="AH13" s="21">
        <v>1</v>
      </c>
      <c r="AI13" s="22">
        <v>1</v>
      </c>
      <c r="AJ13" s="22"/>
      <c r="AK13" s="14">
        <f t="shared" si="0"/>
        <v>37</v>
      </c>
    </row>
    <row r="14" spans="1:37" ht="45" customHeight="1" thickBot="1" x14ac:dyDescent="0.3">
      <c r="A14" s="67"/>
      <c r="B14" s="76"/>
      <c r="C14" s="51" t="s">
        <v>3</v>
      </c>
      <c r="D14" s="57" t="s">
        <v>14</v>
      </c>
      <c r="E14" s="37">
        <v>2</v>
      </c>
      <c r="F14" s="37"/>
      <c r="G14" s="9">
        <v>1</v>
      </c>
      <c r="H14" s="9">
        <v>2</v>
      </c>
      <c r="I14" s="37"/>
      <c r="J14" s="9"/>
      <c r="K14" s="3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>
        <v>3</v>
      </c>
      <c r="X14" s="9"/>
      <c r="Y14" s="23"/>
      <c r="Z14" s="23">
        <v>1</v>
      </c>
      <c r="AA14" s="23"/>
      <c r="AB14" s="23">
        <v>2</v>
      </c>
      <c r="AC14" s="23"/>
      <c r="AD14" s="23"/>
      <c r="AE14" s="23">
        <v>2</v>
      </c>
      <c r="AF14" s="23">
        <v>1</v>
      </c>
      <c r="AG14" s="23"/>
      <c r="AH14" s="23">
        <v>2</v>
      </c>
      <c r="AI14" s="24"/>
      <c r="AJ14" s="24"/>
      <c r="AK14" s="17">
        <f t="shared" si="0"/>
        <v>16</v>
      </c>
    </row>
    <row r="15" spans="1:37" ht="45" customHeight="1" x14ac:dyDescent="0.25">
      <c r="A15" s="67"/>
      <c r="B15" s="59" t="s">
        <v>18</v>
      </c>
      <c r="C15" s="5" t="s">
        <v>2</v>
      </c>
      <c r="D15" s="56" t="s">
        <v>14</v>
      </c>
      <c r="E15" s="36">
        <v>2</v>
      </c>
      <c r="F15" s="36"/>
      <c r="G15" s="8"/>
      <c r="H15" s="8"/>
      <c r="I15" s="36">
        <v>1</v>
      </c>
      <c r="J15" s="8"/>
      <c r="K15" s="2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>
        <v>59</v>
      </c>
      <c r="X15" s="8">
        <v>5</v>
      </c>
      <c r="Y15" s="21">
        <v>5</v>
      </c>
      <c r="Z15" s="21">
        <v>5</v>
      </c>
      <c r="AA15" s="21"/>
      <c r="AB15" s="21">
        <v>1</v>
      </c>
      <c r="AC15" s="21">
        <v>4</v>
      </c>
      <c r="AD15" s="21">
        <v>5</v>
      </c>
      <c r="AE15" s="21">
        <v>3</v>
      </c>
      <c r="AF15" s="21">
        <v>1</v>
      </c>
      <c r="AG15" s="21">
        <v>1</v>
      </c>
      <c r="AH15" s="21"/>
      <c r="AI15" s="22">
        <v>5</v>
      </c>
      <c r="AJ15" s="22">
        <v>2</v>
      </c>
      <c r="AK15" s="14">
        <f t="shared" si="0"/>
        <v>99</v>
      </c>
    </row>
    <row r="16" spans="1:37" ht="45" customHeight="1" thickBot="1" x14ac:dyDescent="0.3">
      <c r="A16" s="67"/>
      <c r="B16" s="61"/>
      <c r="C16" s="50" t="s">
        <v>3</v>
      </c>
      <c r="D16" s="50" t="s">
        <v>14</v>
      </c>
      <c r="E16" s="37">
        <v>14</v>
      </c>
      <c r="F16" s="37"/>
      <c r="G16" s="9"/>
      <c r="H16" s="9"/>
      <c r="I16" s="37"/>
      <c r="J16" s="9"/>
      <c r="K16" s="30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>
        <v>19</v>
      </c>
      <c r="X16" s="9">
        <v>9</v>
      </c>
      <c r="Y16" s="23">
        <v>3</v>
      </c>
      <c r="Z16" s="23">
        <v>1</v>
      </c>
      <c r="AA16" s="23"/>
      <c r="AB16" s="23">
        <v>4</v>
      </c>
      <c r="AC16" s="23">
        <v>2</v>
      </c>
      <c r="AD16" s="23">
        <v>2</v>
      </c>
      <c r="AE16" s="23">
        <v>3</v>
      </c>
      <c r="AF16" s="23">
        <v>1</v>
      </c>
      <c r="AG16" s="23">
        <v>4</v>
      </c>
      <c r="AH16" s="23">
        <v>1</v>
      </c>
      <c r="AI16" s="24">
        <v>2</v>
      </c>
      <c r="AJ16" s="24">
        <v>2</v>
      </c>
      <c r="AK16" s="17">
        <f t="shared" si="0"/>
        <v>67</v>
      </c>
    </row>
    <row r="17" spans="1:37" ht="45" customHeight="1" x14ac:dyDescent="0.25">
      <c r="A17" s="67"/>
      <c r="B17" s="59" t="s">
        <v>19</v>
      </c>
      <c r="C17" s="77" t="s">
        <v>2</v>
      </c>
      <c r="D17" s="43" t="s">
        <v>13</v>
      </c>
      <c r="E17" s="36">
        <v>1</v>
      </c>
      <c r="F17" s="36"/>
      <c r="G17" s="8"/>
      <c r="H17" s="8"/>
      <c r="I17" s="36"/>
      <c r="J17" s="8"/>
      <c r="K17" s="29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>
        <v>44</v>
      </c>
      <c r="X17" s="8">
        <v>4</v>
      </c>
      <c r="Y17" s="21">
        <v>3</v>
      </c>
      <c r="Z17" s="21">
        <v>4</v>
      </c>
      <c r="AA17" s="21">
        <v>1</v>
      </c>
      <c r="AB17" s="21"/>
      <c r="AC17" s="21">
        <v>1</v>
      </c>
      <c r="AD17" s="21">
        <v>2</v>
      </c>
      <c r="AE17" s="21">
        <v>4</v>
      </c>
      <c r="AF17" s="21"/>
      <c r="AG17" s="21">
        <v>1</v>
      </c>
      <c r="AH17" s="21"/>
      <c r="AI17" s="22">
        <v>3</v>
      </c>
      <c r="AJ17" s="22"/>
      <c r="AK17" s="14">
        <f t="shared" si="0"/>
        <v>68</v>
      </c>
    </row>
    <row r="18" spans="1:37" ht="45" customHeight="1" x14ac:dyDescent="0.25">
      <c r="A18" s="67"/>
      <c r="B18" s="60"/>
      <c r="C18" s="78"/>
      <c r="D18" s="50" t="s">
        <v>11</v>
      </c>
      <c r="E18" s="39"/>
      <c r="F18" s="39"/>
      <c r="G18" s="33"/>
      <c r="H18" s="33"/>
      <c r="I18" s="39"/>
      <c r="J18" s="33"/>
      <c r="K18" s="48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5"/>
      <c r="AJ18" s="35"/>
      <c r="AK18" s="16">
        <f t="shared" si="0"/>
        <v>0</v>
      </c>
    </row>
    <row r="19" spans="1:37" ht="45" customHeight="1" x14ac:dyDescent="0.25">
      <c r="A19" s="67"/>
      <c r="B19" s="60"/>
      <c r="C19" s="78"/>
      <c r="D19" s="50" t="s">
        <v>12</v>
      </c>
      <c r="E19" s="39"/>
      <c r="F19" s="39"/>
      <c r="G19" s="33"/>
      <c r="H19" s="33"/>
      <c r="I19" s="39"/>
      <c r="J19" s="33"/>
      <c r="K19" s="48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5"/>
      <c r="AJ19" s="35">
        <v>1</v>
      </c>
      <c r="AK19" s="16">
        <f t="shared" si="0"/>
        <v>1</v>
      </c>
    </row>
    <row r="20" spans="1:37" ht="45" customHeight="1" x14ac:dyDescent="0.25">
      <c r="A20" s="67"/>
      <c r="B20" s="60"/>
      <c r="C20" s="79"/>
      <c r="D20" s="50" t="s">
        <v>14</v>
      </c>
      <c r="E20" s="39"/>
      <c r="F20" s="39"/>
      <c r="G20" s="33"/>
      <c r="H20" s="33"/>
      <c r="I20" s="39"/>
      <c r="J20" s="33"/>
      <c r="K20" s="48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>
        <v>16</v>
      </c>
      <c r="X20" s="33">
        <v>1</v>
      </c>
      <c r="Y20" s="34">
        <v>1</v>
      </c>
      <c r="Z20" s="34">
        <v>2</v>
      </c>
      <c r="AA20" s="34"/>
      <c r="AB20" s="34"/>
      <c r="AC20" s="34"/>
      <c r="AD20" s="34">
        <v>2</v>
      </c>
      <c r="AE20" s="34">
        <v>2</v>
      </c>
      <c r="AF20" s="34"/>
      <c r="AG20" s="34"/>
      <c r="AH20" s="34"/>
      <c r="AI20" s="35">
        <v>2</v>
      </c>
      <c r="AJ20" s="35"/>
      <c r="AK20" s="16">
        <f t="shared" si="0"/>
        <v>26</v>
      </c>
    </row>
    <row r="21" spans="1:37" ht="45" customHeight="1" thickBot="1" x14ac:dyDescent="0.3">
      <c r="A21" s="67"/>
      <c r="B21" s="60"/>
      <c r="C21" s="51" t="s">
        <v>3</v>
      </c>
      <c r="D21" s="57" t="s">
        <v>14</v>
      </c>
      <c r="E21" s="39">
        <v>4</v>
      </c>
      <c r="F21" s="39">
        <v>1</v>
      </c>
      <c r="G21" s="33">
        <v>2</v>
      </c>
      <c r="H21" s="33">
        <v>1</v>
      </c>
      <c r="I21" s="39"/>
      <c r="J21" s="33"/>
      <c r="K21" s="48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>
        <v>3</v>
      </c>
      <c r="X21" s="33">
        <v>1</v>
      </c>
      <c r="Y21" s="34"/>
      <c r="Z21" s="34"/>
      <c r="AA21" s="34"/>
      <c r="AB21" s="34">
        <v>3</v>
      </c>
      <c r="AC21" s="34"/>
      <c r="AD21" s="34"/>
      <c r="AE21" s="34">
        <v>2</v>
      </c>
      <c r="AF21" s="34"/>
      <c r="AG21" s="34"/>
      <c r="AH21" s="34"/>
      <c r="AI21" s="35"/>
      <c r="AJ21" s="35"/>
      <c r="AK21" s="17">
        <f t="shared" si="0"/>
        <v>17</v>
      </c>
    </row>
    <row r="22" spans="1:37" ht="45" customHeight="1" thickBot="1" x14ac:dyDescent="0.3">
      <c r="A22" s="67"/>
      <c r="B22" s="42" t="s">
        <v>20</v>
      </c>
      <c r="C22" s="43" t="s">
        <v>2</v>
      </c>
      <c r="D22" s="58" t="s">
        <v>14</v>
      </c>
      <c r="E22" s="40"/>
      <c r="F22" s="40"/>
      <c r="G22" s="12"/>
      <c r="H22" s="12"/>
      <c r="I22" s="40"/>
      <c r="J22" s="12"/>
      <c r="K22" s="49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>
        <v>22</v>
      </c>
      <c r="X22" s="12">
        <v>1</v>
      </c>
      <c r="Y22" s="27">
        <v>4</v>
      </c>
      <c r="Z22" s="27">
        <v>1</v>
      </c>
      <c r="AA22" s="27"/>
      <c r="AB22" s="27">
        <v>1</v>
      </c>
      <c r="AC22" s="27"/>
      <c r="AD22" s="27">
        <v>1</v>
      </c>
      <c r="AE22" s="27">
        <v>2</v>
      </c>
      <c r="AF22" s="27">
        <v>1</v>
      </c>
      <c r="AG22" s="27"/>
      <c r="AH22" s="27"/>
      <c r="AI22" s="28">
        <v>2</v>
      </c>
      <c r="AJ22" s="28"/>
      <c r="AK22" s="14">
        <f t="shared" si="0"/>
        <v>35</v>
      </c>
    </row>
    <row r="23" spans="1:37" ht="45" customHeight="1" thickBot="1" x14ac:dyDescent="0.3">
      <c r="A23" s="68"/>
      <c r="B23" s="52" t="s">
        <v>21</v>
      </c>
      <c r="C23" s="43" t="s">
        <v>2</v>
      </c>
      <c r="D23" s="58" t="s">
        <v>14</v>
      </c>
      <c r="E23" s="40"/>
      <c r="F23" s="40"/>
      <c r="G23" s="12"/>
      <c r="H23" s="12"/>
      <c r="I23" s="40">
        <v>1</v>
      </c>
      <c r="J23" s="12"/>
      <c r="K23" s="49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>
        <v>26</v>
      </c>
      <c r="X23" s="12">
        <v>3</v>
      </c>
      <c r="Y23" s="27">
        <v>1</v>
      </c>
      <c r="Z23" s="27">
        <v>1</v>
      </c>
      <c r="AA23" s="27"/>
      <c r="AB23" s="27">
        <v>1</v>
      </c>
      <c r="AC23" s="27">
        <v>2</v>
      </c>
      <c r="AD23" s="27"/>
      <c r="AE23" s="27"/>
      <c r="AF23" s="27">
        <v>2</v>
      </c>
      <c r="AG23" s="27"/>
      <c r="AH23" s="27">
        <v>1</v>
      </c>
      <c r="AI23" s="28">
        <v>2</v>
      </c>
      <c r="AJ23" s="28"/>
      <c r="AK23" s="14">
        <f t="shared" si="0"/>
        <v>40</v>
      </c>
    </row>
    <row r="24" spans="1:37" ht="45" customHeight="1" x14ac:dyDescent="0.25">
      <c r="A24" s="72" t="s">
        <v>1</v>
      </c>
      <c r="B24" s="70" t="s">
        <v>22</v>
      </c>
      <c r="C24" s="32" t="s">
        <v>2</v>
      </c>
      <c r="D24" s="56" t="s">
        <v>14</v>
      </c>
      <c r="E24" s="46"/>
      <c r="F24" s="36"/>
      <c r="G24" s="8"/>
      <c r="H24" s="8"/>
      <c r="I24" s="8"/>
      <c r="J24" s="8"/>
      <c r="K24" s="29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>
        <v>1</v>
      </c>
      <c r="X24" s="8">
        <v>3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2">
        <v>1</v>
      </c>
      <c r="AK24" s="14">
        <f t="shared" si="0"/>
        <v>5</v>
      </c>
    </row>
    <row r="25" spans="1:37" ht="45" customHeight="1" thickBot="1" x14ac:dyDescent="0.3">
      <c r="A25" s="73"/>
      <c r="B25" s="71"/>
      <c r="C25" s="41" t="s">
        <v>3</v>
      </c>
      <c r="D25" s="57" t="s">
        <v>14</v>
      </c>
      <c r="E25" s="47"/>
      <c r="F25" s="38">
        <v>1</v>
      </c>
      <c r="G25" s="10"/>
      <c r="H25" s="10"/>
      <c r="I25" s="10"/>
      <c r="J25" s="10"/>
      <c r="K25" s="31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>
        <v>1</v>
      </c>
      <c r="X25" s="10"/>
      <c r="Y25" s="25">
        <v>1</v>
      </c>
      <c r="Z25" s="25"/>
      <c r="AA25" s="25">
        <v>1</v>
      </c>
      <c r="AB25" s="25"/>
      <c r="AC25" s="25"/>
      <c r="AD25" s="25"/>
      <c r="AE25" s="25">
        <v>4</v>
      </c>
      <c r="AF25" s="25"/>
      <c r="AG25" s="25"/>
      <c r="AH25" s="25"/>
      <c r="AI25" s="25"/>
      <c r="AJ25" s="26"/>
      <c r="AK25" s="17">
        <f t="shared" si="0"/>
        <v>8</v>
      </c>
    </row>
    <row r="26" spans="1:37" ht="45" customHeight="1" x14ac:dyDescent="0.25">
      <c r="A26" s="73"/>
      <c r="B26" s="64" t="s">
        <v>23</v>
      </c>
      <c r="C26" s="32" t="s">
        <v>2</v>
      </c>
      <c r="D26" s="56" t="s">
        <v>14</v>
      </c>
      <c r="E26" s="39"/>
      <c r="F26" s="39"/>
      <c r="G26" s="33"/>
      <c r="H26" s="33"/>
      <c r="I26" s="33"/>
      <c r="J26" s="33"/>
      <c r="K26" s="48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>
        <v>1</v>
      </c>
      <c r="X26" s="33"/>
      <c r="Y26" s="34">
        <v>2</v>
      </c>
      <c r="Z26" s="34"/>
      <c r="AA26" s="34"/>
      <c r="AB26" s="34"/>
      <c r="AC26" s="34"/>
      <c r="AD26" s="34"/>
      <c r="AE26" s="34"/>
      <c r="AF26" s="34">
        <v>1</v>
      </c>
      <c r="AG26" s="34"/>
      <c r="AH26" s="34"/>
      <c r="AI26" s="34">
        <v>1</v>
      </c>
      <c r="AJ26" s="35"/>
      <c r="AK26" s="14">
        <f t="shared" si="0"/>
        <v>5</v>
      </c>
    </row>
    <row r="27" spans="1:37" ht="45" customHeight="1" thickBot="1" x14ac:dyDescent="0.3">
      <c r="A27" s="74"/>
      <c r="B27" s="75"/>
      <c r="C27" s="45" t="s">
        <v>3</v>
      </c>
      <c r="D27" s="57" t="s">
        <v>14</v>
      </c>
      <c r="E27" s="38">
        <v>1</v>
      </c>
      <c r="F27" s="38"/>
      <c r="G27" s="10" t="s">
        <v>26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v>3</v>
      </c>
      <c r="X27" s="10">
        <v>1</v>
      </c>
      <c r="Y27" s="25">
        <v>3</v>
      </c>
      <c r="Z27" s="25"/>
      <c r="AA27" s="25"/>
      <c r="AB27" s="25"/>
      <c r="AC27" s="25"/>
      <c r="AD27" s="25"/>
      <c r="AE27" s="25"/>
      <c r="AF27" s="25">
        <v>1</v>
      </c>
      <c r="AG27" s="25">
        <v>1</v>
      </c>
      <c r="AH27" s="25"/>
      <c r="AI27" s="25">
        <v>1</v>
      </c>
      <c r="AJ27" s="26"/>
      <c r="AK27" s="17">
        <f t="shared" si="0"/>
        <v>11</v>
      </c>
    </row>
    <row r="28" spans="1:37" ht="47.1" customHeight="1" x14ac:dyDescent="0.25">
      <c r="A28" s="62" t="s">
        <v>9</v>
      </c>
      <c r="B28" s="64" t="s">
        <v>24</v>
      </c>
      <c r="C28" s="32" t="s">
        <v>2</v>
      </c>
      <c r="D28" s="56" t="s">
        <v>14</v>
      </c>
      <c r="E28" s="39"/>
      <c r="F28" s="39"/>
      <c r="G28" s="33"/>
      <c r="H28" s="33"/>
      <c r="I28" s="33"/>
      <c r="J28" s="33"/>
      <c r="K28" s="48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>
        <v>1</v>
      </c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5"/>
      <c r="AK28" s="14">
        <f t="shared" si="0"/>
        <v>1</v>
      </c>
    </row>
    <row r="29" spans="1:37" ht="47.1" customHeight="1" thickBot="1" x14ac:dyDescent="0.3">
      <c r="A29" s="63"/>
      <c r="B29" s="65"/>
      <c r="C29" s="45" t="s">
        <v>3</v>
      </c>
      <c r="D29" s="57" t="s">
        <v>14</v>
      </c>
      <c r="E29" s="38"/>
      <c r="F29" s="38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25"/>
      <c r="Z29" s="25"/>
      <c r="AA29" s="25"/>
      <c r="AB29" s="25"/>
      <c r="AC29" s="25"/>
      <c r="AD29" s="25"/>
      <c r="AE29" s="25">
        <v>1</v>
      </c>
      <c r="AF29" s="25"/>
      <c r="AG29" s="25"/>
      <c r="AH29" s="25"/>
      <c r="AI29" s="25"/>
      <c r="AJ29" s="26"/>
      <c r="AK29" s="17">
        <f t="shared" si="0"/>
        <v>1</v>
      </c>
    </row>
    <row r="30" spans="1:37" ht="45" customHeight="1" thickBot="1" x14ac:dyDescent="0.3">
      <c r="A30" s="53" t="s">
        <v>7</v>
      </c>
      <c r="B30" s="54"/>
      <c r="C30" s="54"/>
      <c r="D30" s="54"/>
      <c r="E30" s="44">
        <f>SUM(E3:E29)</f>
        <v>37</v>
      </c>
      <c r="F30" s="44">
        <f t="shared" ref="F30:AJ30" si="1">SUM(F3:F29)</f>
        <v>3</v>
      </c>
      <c r="G30" s="44">
        <f t="shared" si="1"/>
        <v>4</v>
      </c>
      <c r="H30" s="44">
        <f t="shared" si="1"/>
        <v>3</v>
      </c>
      <c r="I30" s="44">
        <f t="shared" si="1"/>
        <v>13</v>
      </c>
      <c r="J30" s="44">
        <f t="shared" si="1"/>
        <v>0</v>
      </c>
      <c r="K30" s="44">
        <f t="shared" si="1"/>
        <v>0</v>
      </c>
      <c r="L30" s="44">
        <f t="shared" si="1"/>
        <v>0</v>
      </c>
      <c r="M30" s="44">
        <f t="shared" si="1"/>
        <v>0</v>
      </c>
      <c r="N30" s="44">
        <f t="shared" si="1"/>
        <v>0</v>
      </c>
      <c r="O30" s="44">
        <f t="shared" si="1"/>
        <v>0</v>
      </c>
      <c r="P30" s="44">
        <f t="shared" si="1"/>
        <v>0</v>
      </c>
      <c r="Q30" s="44">
        <f t="shared" si="1"/>
        <v>0</v>
      </c>
      <c r="R30" s="44">
        <f t="shared" si="1"/>
        <v>0</v>
      </c>
      <c r="S30" s="44">
        <f t="shared" si="1"/>
        <v>0</v>
      </c>
      <c r="T30" s="44">
        <f t="shared" si="1"/>
        <v>0</v>
      </c>
      <c r="U30" s="44">
        <f t="shared" si="1"/>
        <v>0</v>
      </c>
      <c r="V30" s="44">
        <f t="shared" si="1"/>
        <v>0</v>
      </c>
      <c r="W30" s="44">
        <f t="shared" si="1"/>
        <v>492</v>
      </c>
      <c r="X30" s="44">
        <f>SUM(X3:X29)</f>
        <v>46</v>
      </c>
      <c r="Y30" s="44">
        <f t="shared" si="1"/>
        <v>31</v>
      </c>
      <c r="Z30" s="44">
        <f t="shared" si="1"/>
        <v>28</v>
      </c>
      <c r="AA30" s="44">
        <f t="shared" si="1"/>
        <v>12</v>
      </c>
      <c r="AB30" s="44">
        <f t="shared" si="1"/>
        <v>26</v>
      </c>
      <c r="AC30" s="44">
        <f t="shared" si="1"/>
        <v>25</v>
      </c>
      <c r="AD30" s="44">
        <f t="shared" si="1"/>
        <v>19</v>
      </c>
      <c r="AE30" s="44">
        <f t="shared" si="1"/>
        <v>32</v>
      </c>
      <c r="AF30" s="44">
        <f t="shared" si="1"/>
        <v>24</v>
      </c>
      <c r="AG30" s="44">
        <f t="shared" si="1"/>
        <v>9</v>
      </c>
      <c r="AH30" s="44">
        <f t="shared" si="1"/>
        <v>20</v>
      </c>
      <c r="AI30" s="44">
        <f t="shared" si="1"/>
        <v>33</v>
      </c>
      <c r="AJ30" s="44">
        <f t="shared" si="1"/>
        <v>8</v>
      </c>
      <c r="AK30" s="18"/>
    </row>
    <row r="31" spans="1:37" ht="45" customHeight="1" thickBot="1" x14ac:dyDescent="0.3">
      <c r="A31" s="53" t="s">
        <v>6</v>
      </c>
      <c r="B31" s="55"/>
      <c r="C31" s="55"/>
      <c r="D31" s="55"/>
      <c r="E31" s="11">
        <v>37</v>
      </c>
      <c r="F31" s="11">
        <f t="shared" ref="F31:Q31" si="2">F30+E31</f>
        <v>40</v>
      </c>
      <c r="G31" s="11">
        <f t="shared" si="2"/>
        <v>44</v>
      </c>
      <c r="H31" s="11">
        <f t="shared" si="2"/>
        <v>47</v>
      </c>
      <c r="I31" s="11">
        <f t="shared" si="2"/>
        <v>60</v>
      </c>
      <c r="J31" s="11">
        <f t="shared" si="2"/>
        <v>60</v>
      </c>
      <c r="K31" s="11">
        <f t="shared" si="2"/>
        <v>60</v>
      </c>
      <c r="L31" s="11">
        <f t="shared" si="2"/>
        <v>60</v>
      </c>
      <c r="M31" s="11">
        <f>M30+L31</f>
        <v>60</v>
      </c>
      <c r="N31" s="11">
        <f>N30+M31</f>
        <v>60</v>
      </c>
      <c r="O31" s="11">
        <f t="shared" si="2"/>
        <v>60</v>
      </c>
      <c r="P31" s="11">
        <f t="shared" si="2"/>
        <v>60</v>
      </c>
      <c r="Q31" s="11">
        <f t="shared" si="2"/>
        <v>60</v>
      </c>
      <c r="R31" s="11">
        <f>R30+Q31</f>
        <v>60</v>
      </c>
      <c r="S31" s="11">
        <f>S30+R31</f>
        <v>60</v>
      </c>
      <c r="T31" s="11">
        <f>SUM(S31,T30)</f>
        <v>60</v>
      </c>
      <c r="U31" s="11">
        <f>SUM(T31,U30)</f>
        <v>60</v>
      </c>
      <c r="V31" s="11">
        <f>SUM(U31,V30)</f>
        <v>60</v>
      </c>
      <c r="W31" s="11">
        <f>SUM(V31,W30)</f>
        <v>552</v>
      </c>
      <c r="X31" s="11">
        <f>SUM(X30,W31)</f>
        <v>598</v>
      </c>
      <c r="Y31" s="11">
        <f>X31+Y30</f>
        <v>629</v>
      </c>
      <c r="Z31" s="11">
        <f>Y31+Z30</f>
        <v>657</v>
      </c>
      <c r="AA31" s="11">
        <f t="shared" ref="AA31:AJ31" si="3">SUM(Z31,AA30)</f>
        <v>669</v>
      </c>
      <c r="AB31" s="11">
        <f t="shared" si="3"/>
        <v>695</v>
      </c>
      <c r="AC31" s="11">
        <f t="shared" si="3"/>
        <v>720</v>
      </c>
      <c r="AD31" s="11">
        <f t="shared" si="3"/>
        <v>739</v>
      </c>
      <c r="AE31" s="11">
        <f t="shared" si="3"/>
        <v>771</v>
      </c>
      <c r="AF31" s="11">
        <f t="shared" si="3"/>
        <v>795</v>
      </c>
      <c r="AG31" s="11">
        <f t="shared" si="3"/>
        <v>804</v>
      </c>
      <c r="AH31" s="11">
        <f t="shared" si="3"/>
        <v>824</v>
      </c>
      <c r="AI31" s="11">
        <f t="shared" si="3"/>
        <v>857</v>
      </c>
      <c r="AJ31" s="11">
        <f t="shared" si="3"/>
        <v>865</v>
      </c>
      <c r="AK31" s="18"/>
    </row>
    <row r="32" spans="1:37" ht="18.75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5:24" ht="18.75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5:24" ht="18.75" x14ac:dyDescent="0.25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5:24" ht="18.75" x14ac:dyDescent="0.25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5:24" ht="18.75" x14ac:dyDescent="0.25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5:24" ht="18.75" x14ac:dyDescent="0.25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5:24" ht="18.75" x14ac:dyDescent="0.25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5:24" ht="18.75" x14ac:dyDescent="0.25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5:24" ht="18.75" x14ac:dyDescent="0.25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5:24" ht="18.75" x14ac:dyDescent="0.25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5:24" ht="18.75" x14ac:dyDescent="0.25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5:24" ht="18.75" x14ac:dyDescent="0.25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5:24" ht="18.75" x14ac:dyDescent="0.25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5:24" ht="18.75" x14ac:dyDescent="0.25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5:24" ht="18.75" x14ac:dyDescent="0.25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5:24" ht="18.75" x14ac:dyDescent="0.25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5:24" ht="18.75" x14ac:dyDescent="0.2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5:24" ht="18.75" x14ac:dyDescent="0.2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5:24" ht="18.75" x14ac:dyDescent="0.2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5:24" ht="18.75" x14ac:dyDescent="0.2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</sheetData>
  <mergeCells count="15">
    <mergeCell ref="B3:B7"/>
    <mergeCell ref="A28:A29"/>
    <mergeCell ref="B28:B29"/>
    <mergeCell ref="A3:A23"/>
    <mergeCell ref="A1:AK1"/>
    <mergeCell ref="B17:B21"/>
    <mergeCell ref="B15:B16"/>
    <mergeCell ref="B24:B25"/>
    <mergeCell ref="A24:A27"/>
    <mergeCell ref="B26:B27"/>
    <mergeCell ref="B13:B14"/>
    <mergeCell ref="B8:B12"/>
    <mergeCell ref="C3:C6"/>
    <mergeCell ref="C8:C11"/>
    <mergeCell ref="C17:C20"/>
  </mergeCells>
  <pageMargins left="0.19685039370078741" right="0.19685039370078741" top="0.19685039370078741" bottom="0.19685039370078741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Студент</cp:lastModifiedBy>
  <cp:lastPrinted>2017-06-21T08:05:57Z</cp:lastPrinted>
  <dcterms:created xsi:type="dcterms:W3CDTF">2014-06-20T08:21:38Z</dcterms:created>
  <dcterms:modified xsi:type="dcterms:W3CDTF">2017-07-26T14:36:10Z</dcterms:modified>
</cp:coreProperties>
</file>