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1" l="1"/>
  <c r="P30" i="1" l="1"/>
  <c r="K30" i="1" l="1"/>
  <c r="I30" i="1" l="1"/>
  <c r="G30" i="1" l="1"/>
  <c r="E30" i="1" l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" i="1"/>
  <c r="H30" i="1"/>
  <c r="J30" i="1"/>
  <c r="L30" i="1"/>
  <c r="M30" i="1"/>
  <c r="N30" i="1"/>
  <c r="O30" i="1"/>
  <c r="Q30" i="1"/>
  <c r="R30" i="1"/>
  <c r="S30" i="1"/>
  <c r="U30" i="1"/>
  <c r="V30" i="1"/>
  <c r="W30" i="1"/>
  <c r="X30" i="1"/>
  <c r="Y30" i="1"/>
  <c r="F30" i="1"/>
  <c r="F31" i="1" s="1"/>
  <c r="G31" i="1" l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</calcChain>
</file>

<file path=xl/sharedStrings.xml><?xml version="1.0" encoding="utf-8"?>
<sst xmlns="http://schemas.openxmlformats.org/spreadsheetml/2006/main" count="86" uniqueCount="47">
  <si>
    <t>БАКАЛАВРИАТ</t>
  </si>
  <si>
    <t>МАГИСТРАТУРА</t>
  </si>
  <si>
    <t xml:space="preserve">очная </t>
  </si>
  <si>
    <t>заочная</t>
  </si>
  <si>
    <t>НАПРАВЛЕНИЕ ПОДГОТОВКИ</t>
  </si>
  <si>
    <t>ФОРМА
ОБУЧЕНИЯ</t>
  </si>
  <si>
    <t>ИТОГО ЗАЯВЛЕНИЙ</t>
  </si>
  <si>
    <t>ИТОГО ЗАЯВЛЕНИЙ ЗА ДЕНЬ</t>
  </si>
  <si>
    <t>ИТОГО ПО НАПРАВЛЕНИЮ</t>
  </si>
  <si>
    <t>АСПИРАНТУРА</t>
  </si>
  <si>
    <t>ОСНОВАНИЯ ПОСТУПЛЕНИЯ</t>
  </si>
  <si>
    <t>особая квота</t>
  </si>
  <si>
    <t>целевая квота</t>
  </si>
  <si>
    <t>бюджет</t>
  </si>
  <si>
    <t>контракт</t>
  </si>
  <si>
    <t>38.03.03
Управление персоналом</t>
  </si>
  <si>
    <t>38.03.04
Государственное и муниципальное управление</t>
  </si>
  <si>
    <t>38.03.01
Экономика</t>
  </si>
  <si>
    <t>40.03.01
Юриспруденция</t>
  </si>
  <si>
    <t>46.03.02
Документоведение и архивоведение</t>
  </si>
  <si>
    <t>41.03.01
Зарубежное регионоведение</t>
  </si>
  <si>
    <t>38.03.02
Менеджмент</t>
  </si>
  <si>
    <t>38.04.04
Государственное и муниципальное управление</t>
  </si>
  <si>
    <t>40.04.01
Юриспруденция</t>
  </si>
  <si>
    <t>38.06.01
Экономика</t>
  </si>
  <si>
    <t xml:space="preserve">Э К Р А Н   П О Д А Н Н Ы Х   З А Я В Л Е Н И Й </t>
  </si>
  <si>
    <t>До 9 июля</t>
  </si>
  <si>
    <t>10 июля</t>
  </si>
  <si>
    <t>11 июля</t>
  </si>
  <si>
    <t>12 июля</t>
  </si>
  <si>
    <t>14 июля</t>
  </si>
  <si>
    <t>16 июля</t>
  </si>
  <si>
    <t>17 июля</t>
  </si>
  <si>
    <t>18 июля</t>
  </si>
  <si>
    <t>19 июля</t>
  </si>
  <si>
    <t>20 июля</t>
  </si>
  <si>
    <t>21 июля</t>
  </si>
  <si>
    <t>23 июля</t>
  </si>
  <si>
    <t>24 июля</t>
  </si>
  <si>
    <t>25 июля</t>
  </si>
  <si>
    <t>26 июля</t>
  </si>
  <si>
    <t>27 июля</t>
  </si>
  <si>
    <t>28 июля</t>
  </si>
  <si>
    <t>13      июля</t>
  </si>
  <si>
    <t>30 июля</t>
  </si>
  <si>
    <t>31 июля</t>
  </si>
  <si>
    <t>1 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</si>
</sst>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2" xfId="0" applyFont="1" applyBorder="1"/>
    <xf numFmtId="0" fontId="3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="71" zoomScaleNormal="71" workbookViewId="0">
      <pane xSplit="3" ySplit="2" topLeftCell="D18" activePane="bottomRight" state="frozen"/>
      <selection pane="topRight" activeCell="E1" sqref="E1"/>
      <selection pane="bottomLeft" activeCell="A3" sqref="A3"/>
      <selection pane="bottomRight" activeCell="W25" sqref="W25"/>
    </sheetView>
  </sheetViews>
  <sheetFormatPr defaultColWidth="9.140625" defaultRowHeight="15" x14ac:dyDescent="0.25"/>
  <cols>
    <col min="1" max="1" width="9.140625" style="1"/>
    <col min="2" max="2" width="43" style="1" customWidth="1"/>
    <col min="3" max="3" width="13" style="3" customWidth="1"/>
    <col min="4" max="4" width="17.140625" style="3" customWidth="1"/>
    <col min="5" max="5" width="11.140625" style="1" customWidth="1"/>
    <col min="6" max="8" width="9.42578125" style="1" customWidth="1"/>
    <col min="9" max="9" width="11" style="1" customWidth="1"/>
    <col min="10" max="25" width="9.42578125" style="1" customWidth="1"/>
    <col min="26" max="26" width="26.5703125" style="1" customWidth="1"/>
    <col min="27" max="16384" width="9.140625" style="1"/>
  </cols>
  <sheetData>
    <row r="1" spans="1:26" ht="90" customHeight="1" thickBot="1" x14ac:dyDescent="0.3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s="4" customFormat="1" ht="45" customHeight="1" thickBot="1" x14ac:dyDescent="0.3">
      <c r="A2" s="17"/>
      <c r="B2" s="18" t="s">
        <v>4</v>
      </c>
      <c r="C2" s="6" t="s">
        <v>5</v>
      </c>
      <c r="D2" s="6" t="s">
        <v>10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43</v>
      </c>
      <c r="J2" s="7" t="s">
        <v>30</v>
      </c>
      <c r="K2" s="7" t="s">
        <v>31</v>
      </c>
      <c r="L2" s="7" t="s">
        <v>32</v>
      </c>
      <c r="M2" s="7" t="s">
        <v>33</v>
      </c>
      <c r="N2" s="7" t="s">
        <v>34</v>
      </c>
      <c r="O2" s="7" t="s">
        <v>35</v>
      </c>
      <c r="P2" s="7" t="s">
        <v>36</v>
      </c>
      <c r="Q2" s="7" t="s">
        <v>37</v>
      </c>
      <c r="R2" s="7" t="s">
        <v>38</v>
      </c>
      <c r="S2" s="7" t="s">
        <v>39</v>
      </c>
      <c r="T2" s="7" t="s">
        <v>40</v>
      </c>
      <c r="U2" s="7" t="s">
        <v>41</v>
      </c>
      <c r="V2" s="7" t="s">
        <v>42</v>
      </c>
      <c r="W2" s="7" t="s">
        <v>44</v>
      </c>
      <c r="X2" s="7" t="s">
        <v>45</v>
      </c>
      <c r="Y2" s="7" t="s">
        <v>46</v>
      </c>
      <c r="Z2" s="48" t="s">
        <v>8</v>
      </c>
    </row>
    <row r="3" spans="1:26" ht="45" customHeight="1" thickBot="1" x14ac:dyDescent="0.3">
      <c r="A3" s="56" t="s">
        <v>0</v>
      </c>
      <c r="B3" s="49" t="s">
        <v>15</v>
      </c>
      <c r="C3" s="67" t="s">
        <v>2</v>
      </c>
      <c r="D3" s="35" t="s">
        <v>13</v>
      </c>
      <c r="E3" s="13">
        <v>98</v>
      </c>
      <c r="F3" s="28">
        <v>3</v>
      </c>
      <c r="G3" s="8">
        <v>6</v>
      </c>
      <c r="H3" s="8">
        <v>4</v>
      </c>
      <c r="I3" s="8">
        <v>2</v>
      </c>
      <c r="J3" s="23">
        <v>0</v>
      </c>
      <c r="K3" s="8">
        <v>9</v>
      </c>
      <c r="L3" s="23">
        <v>4</v>
      </c>
      <c r="M3" s="8">
        <v>1</v>
      </c>
      <c r="N3" s="8">
        <v>0</v>
      </c>
      <c r="O3" s="8">
        <v>1</v>
      </c>
      <c r="P3" s="8">
        <v>0</v>
      </c>
      <c r="Q3" s="8">
        <v>1</v>
      </c>
      <c r="R3" s="8">
        <v>1</v>
      </c>
      <c r="S3" s="8">
        <v>2</v>
      </c>
      <c r="T3" s="8">
        <v>0</v>
      </c>
      <c r="U3" s="8"/>
      <c r="V3" s="19"/>
      <c r="W3" s="19"/>
      <c r="X3" s="19"/>
      <c r="Y3" s="19"/>
      <c r="Z3" s="13">
        <f>SUM(E3:Y3)</f>
        <v>132</v>
      </c>
    </row>
    <row r="4" spans="1:26" ht="45" customHeight="1" thickBot="1" x14ac:dyDescent="0.3">
      <c r="A4" s="57"/>
      <c r="B4" s="50"/>
      <c r="C4" s="68"/>
      <c r="D4" s="39" t="s">
        <v>11</v>
      </c>
      <c r="E4" s="13">
        <v>2</v>
      </c>
      <c r="F4" s="31">
        <v>0</v>
      </c>
      <c r="G4" s="26">
        <v>0</v>
      </c>
      <c r="H4" s="26">
        <v>0</v>
      </c>
      <c r="I4" s="26">
        <v>0</v>
      </c>
      <c r="J4" s="23">
        <v>0</v>
      </c>
      <c r="K4" s="26">
        <v>2</v>
      </c>
      <c r="L4" s="38">
        <v>1</v>
      </c>
      <c r="M4" s="26">
        <v>0</v>
      </c>
      <c r="N4" s="8">
        <v>0</v>
      </c>
      <c r="O4" s="26">
        <v>2</v>
      </c>
      <c r="P4" s="26">
        <v>0</v>
      </c>
      <c r="Q4" s="26">
        <v>0</v>
      </c>
      <c r="R4" s="26">
        <v>1</v>
      </c>
      <c r="S4" s="26">
        <v>0</v>
      </c>
      <c r="T4" s="8">
        <v>0</v>
      </c>
      <c r="U4" s="26"/>
      <c r="V4" s="27"/>
      <c r="W4" s="27"/>
      <c r="X4" s="27"/>
      <c r="Y4" s="27"/>
      <c r="Z4" s="13">
        <f t="shared" ref="Z4:Z29" si="0">SUM(E4:Y4)</f>
        <v>8</v>
      </c>
    </row>
    <row r="5" spans="1:26" ht="45" customHeight="1" thickBot="1" x14ac:dyDescent="0.3">
      <c r="A5" s="57"/>
      <c r="B5" s="50"/>
      <c r="C5" s="68"/>
      <c r="D5" s="39" t="s">
        <v>12</v>
      </c>
      <c r="E5" s="13">
        <v>0</v>
      </c>
      <c r="F5" s="31">
        <v>1</v>
      </c>
      <c r="G5" s="26">
        <v>0</v>
      </c>
      <c r="H5" s="26">
        <v>0</v>
      </c>
      <c r="I5" s="26">
        <v>0</v>
      </c>
      <c r="J5" s="23">
        <v>0</v>
      </c>
      <c r="K5" s="26">
        <v>0</v>
      </c>
      <c r="L5" s="38">
        <v>0</v>
      </c>
      <c r="M5" s="26">
        <v>0</v>
      </c>
      <c r="N5" s="8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8">
        <v>0</v>
      </c>
      <c r="U5" s="26"/>
      <c r="V5" s="27"/>
      <c r="W5" s="27"/>
      <c r="X5" s="27"/>
      <c r="Y5" s="27"/>
      <c r="Z5" s="13">
        <f t="shared" si="0"/>
        <v>1</v>
      </c>
    </row>
    <row r="6" spans="1:26" ht="45" customHeight="1" thickBot="1" x14ac:dyDescent="0.3">
      <c r="A6" s="57"/>
      <c r="B6" s="50"/>
      <c r="C6" s="69"/>
      <c r="D6" s="39" t="s">
        <v>14</v>
      </c>
      <c r="E6" s="13">
        <v>49</v>
      </c>
      <c r="F6" s="31">
        <v>1</v>
      </c>
      <c r="G6" s="26">
        <v>3</v>
      </c>
      <c r="H6" s="26">
        <v>1</v>
      </c>
      <c r="I6" s="26">
        <v>0</v>
      </c>
      <c r="J6" s="23">
        <v>0</v>
      </c>
      <c r="K6" s="26">
        <v>2</v>
      </c>
      <c r="L6" s="38">
        <v>0</v>
      </c>
      <c r="M6" s="26">
        <v>2</v>
      </c>
      <c r="N6" s="8">
        <v>0</v>
      </c>
      <c r="O6" s="26">
        <v>1</v>
      </c>
      <c r="P6" s="26">
        <v>0</v>
      </c>
      <c r="Q6" s="26">
        <v>1</v>
      </c>
      <c r="R6" s="26">
        <v>0</v>
      </c>
      <c r="S6" s="26">
        <v>0</v>
      </c>
      <c r="T6" s="8">
        <v>0</v>
      </c>
      <c r="U6" s="26"/>
      <c r="V6" s="27"/>
      <c r="W6" s="27"/>
      <c r="X6" s="27"/>
      <c r="Y6" s="27"/>
      <c r="Z6" s="13">
        <f t="shared" si="0"/>
        <v>60</v>
      </c>
    </row>
    <row r="7" spans="1:26" ht="45" customHeight="1" thickBot="1" x14ac:dyDescent="0.3">
      <c r="A7" s="57"/>
      <c r="B7" s="51"/>
      <c r="C7" s="39" t="s">
        <v>3</v>
      </c>
      <c r="D7" s="39" t="s">
        <v>14</v>
      </c>
      <c r="E7" s="13">
        <v>25</v>
      </c>
      <c r="F7" s="29">
        <v>1</v>
      </c>
      <c r="G7" s="9">
        <v>2</v>
      </c>
      <c r="H7" s="9">
        <v>1</v>
      </c>
      <c r="I7" s="9">
        <v>1</v>
      </c>
      <c r="J7" s="23">
        <v>0</v>
      </c>
      <c r="K7" s="9">
        <v>1</v>
      </c>
      <c r="L7" s="24">
        <v>1</v>
      </c>
      <c r="M7" s="9">
        <v>1</v>
      </c>
      <c r="N7" s="9">
        <v>1</v>
      </c>
      <c r="O7" s="9">
        <v>0</v>
      </c>
      <c r="P7" s="9">
        <v>1</v>
      </c>
      <c r="Q7" s="9">
        <v>0</v>
      </c>
      <c r="R7" s="9">
        <v>0</v>
      </c>
      <c r="S7" s="9">
        <v>1</v>
      </c>
      <c r="T7" s="8">
        <v>0</v>
      </c>
      <c r="U7" s="9"/>
      <c r="V7" s="20"/>
      <c r="W7" s="20"/>
      <c r="X7" s="20"/>
      <c r="Y7" s="20"/>
      <c r="Z7" s="13">
        <f t="shared" si="0"/>
        <v>36</v>
      </c>
    </row>
    <row r="8" spans="1:26" ht="45" customHeight="1" thickBot="1" x14ac:dyDescent="0.3">
      <c r="A8" s="57"/>
      <c r="B8" s="60" t="s">
        <v>16</v>
      </c>
      <c r="C8" s="67" t="s">
        <v>2</v>
      </c>
      <c r="D8" s="35" t="s">
        <v>13</v>
      </c>
      <c r="E8" s="13">
        <v>91</v>
      </c>
      <c r="F8" s="28">
        <v>3</v>
      </c>
      <c r="G8" s="8">
        <v>7</v>
      </c>
      <c r="H8" s="8">
        <v>3</v>
      </c>
      <c r="I8" s="8">
        <v>2</v>
      </c>
      <c r="J8" s="23">
        <v>0</v>
      </c>
      <c r="K8" s="8">
        <v>7</v>
      </c>
      <c r="L8" s="23">
        <v>3</v>
      </c>
      <c r="M8" s="8">
        <v>0</v>
      </c>
      <c r="N8" s="8">
        <v>0</v>
      </c>
      <c r="O8" s="8">
        <v>2</v>
      </c>
      <c r="P8" s="8">
        <v>0</v>
      </c>
      <c r="Q8" s="8">
        <v>1</v>
      </c>
      <c r="R8" s="8">
        <v>1</v>
      </c>
      <c r="S8" s="8">
        <v>3</v>
      </c>
      <c r="T8" s="8">
        <v>0</v>
      </c>
      <c r="U8" s="8"/>
      <c r="V8" s="19"/>
      <c r="W8" s="19"/>
      <c r="X8" s="19"/>
      <c r="Y8" s="19"/>
      <c r="Z8" s="13">
        <f t="shared" si="0"/>
        <v>123</v>
      </c>
    </row>
    <row r="9" spans="1:26" ht="45" customHeight="1" thickBot="1" x14ac:dyDescent="0.3">
      <c r="A9" s="57"/>
      <c r="B9" s="66"/>
      <c r="C9" s="68"/>
      <c r="D9" s="39" t="s">
        <v>11</v>
      </c>
      <c r="E9" s="13">
        <v>1</v>
      </c>
      <c r="F9" s="31">
        <v>0</v>
      </c>
      <c r="G9" s="26">
        <v>1</v>
      </c>
      <c r="H9" s="26">
        <v>0</v>
      </c>
      <c r="I9" s="26">
        <v>0</v>
      </c>
      <c r="J9" s="23">
        <v>0</v>
      </c>
      <c r="K9" s="26">
        <v>1</v>
      </c>
      <c r="L9" s="38">
        <v>0</v>
      </c>
      <c r="M9" s="8">
        <v>0</v>
      </c>
      <c r="N9" s="8">
        <v>0</v>
      </c>
      <c r="O9" s="26">
        <v>2</v>
      </c>
      <c r="P9" s="26">
        <v>0</v>
      </c>
      <c r="Q9" s="26">
        <v>0</v>
      </c>
      <c r="R9" s="26">
        <v>1</v>
      </c>
      <c r="S9" s="26">
        <v>0</v>
      </c>
      <c r="T9" s="8">
        <v>0</v>
      </c>
      <c r="U9" s="26"/>
      <c r="V9" s="27"/>
      <c r="W9" s="27"/>
      <c r="X9" s="27"/>
      <c r="Y9" s="27"/>
      <c r="Z9" s="13">
        <f t="shared" si="0"/>
        <v>6</v>
      </c>
    </row>
    <row r="10" spans="1:26" ht="45" customHeight="1" thickBot="1" x14ac:dyDescent="0.3">
      <c r="A10" s="57"/>
      <c r="B10" s="66"/>
      <c r="C10" s="68"/>
      <c r="D10" s="39" t="s">
        <v>12</v>
      </c>
      <c r="E10" s="13">
        <v>5</v>
      </c>
      <c r="F10" s="31">
        <v>0</v>
      </c>
      <c r="G10" s="26">
        <v>0</v>
      </c>
      <c r="H10" s="26">
        <v>0</v>
      </c>
      <c r="I10" s="26">
        <v>0</v>
      </c>
      <c r="J10" s="23">
        <v>0</v>
      </c>
      <c r="K10" s="26">
        <v>0</v>
      </c>
      <c r="L10" s="38">
        <v>0</v>
      </c>
      <c r="M10" s="8">
        <v>0</v>
      </c>
      <c r="N10" s="8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8">
        <v>0</v>
      </c>
      <c r="U10" s="26"/>
      <c r="V10" s="27"/>
      <c r="W10" s="27"/>
      <c r="X10" s="27"/>
      <c r="Y10" s="27"/>
      <c r="Z10" s="13">
        <f t="shared" si="0"/>
        <v>5</v>
      </c>
    </row>
    <row r="11" spans="1:26" ht="45" customHeight="1" thickBot="1" x14ac:dyDescent="0.3">
      <c r="A11" s="57"/>
      <c r="B11" s="66"/>
      <c r="C11" s="69"/>
      <c r="D11" s="39" t="s">
        <v>14</v>
      </c>
      <c r="E11" s="13">
        <v>40</v>
      </c>
      <c r="F11" s="31">
        <v>1</v>
      </c>
      <c r="G11" s="26">
        <v>3</v>
      </c>
      <c r="H11" s="26">
        <v>2</v>
      </c>
      <c r="I11" s="26">
        <v>1</v>
      </c>
      <c r="J11" s="23">
        <v>0</v>
      </c>
      <c r="K11" s="26">
        <v>2</v>
      </c>
      <c r="L11" s="38">
        <v>1</v>
      </c>
      <c r="M11" s="8">
        <v>0</v>
      </c>
      <c r="N11" s="8">
        <v>0</v>
      </c>
      <c r="O11" s="26">
        <v>1</v>
      </c>
      <c r="P11" s="26">
        <v>0</v>
      </c>
      <c r="Q11" s="26">
        <v>1</v>
      </c>
      <c r="R11" s="26">
        <v>0</v>
      </c>
      <c r="S11" s="26">
        <v>1</v>
      </c>
      <c r="T11" s="8">
        <v>0</v>
      </c>
      <c r="U11" s="26"/>
      <c r="V11" s="27"/>
      <c r="W11" s="27"/>
      <c r="X11" s="27"/>
      <c r="Y11" s="27"/>
      <c r="Z11" s="13">
        <f t="shared" si="0"/>
        <v>53</v>
      </c>
    </row>
    <row r="12" spans="1:26" ht="45" customHeight="1" thickBot="1" x14ac:dyDescent="0.3">
      <c r="A12" s="57"/>
      <c r="B12" s="66"/>
      <c r="C12" s="40" t="s">
        <v>3</v>
      </c>
      <c r="D12" s="46" t="s">
        <v>14</v>
      </c>
      <c r="E12" s="13">
        <v>27</v>
      </c>
      <c r="F12" s="29">
        <v>1</v>
      </c>
      <c r="G12" s="9">
        <v>1</v>
      </c>
      <c r="H12" s="9">
        <v>1</v>
      </c>
      <c r="I12" s="9">
        <v>1</v>
      </c>
      <c r="J12" s="23">
        <v>0</v>
      </c>
      <c r="K12" s="9">
        <v>1</v>
      </c>
      <c r="L12" s="24">
        <v>1</v>
      </c>
      <c r="M12" s="8">
        <v>0</v>
      </c>
      <c r="N12" s="9">
        <v>1</v>
      </c>
      <c r="O12" s="9">
        <v>0</v>
      </c>
      <c r="P12" s="9">
        <v>1</v>
      </c>
      <c r="Q12" s="9">
        <v>1</v>
      </c>
      <c r="R12" s="9">
        <v>1</v>
      </c>
      <c r="S12" s="9">
        <v>1</v>
      </c>
      <c r="T12" s="9">
        <v>3</v>
      </c>
      <c r="U12" s="9"/>
      <c r="V12" s="20"/>
      <c r="W12" s="20"/>
      <c r="X12" s="20"/>
      <c r="Y12" s="20"/>
      <c r="Z12" s="13">
        <f t="shared" si="0"/>
        <v>41</v>
      </c>
    </row>
    <row r="13" spans="1:26" ht="45" customHeight="1" thickBot="1" x14ac:dyDescent="0.3">
      <c r="A13" s="57"/>
      <c r="B13" s="60" t="s">
        <v>17</v>
      </c>
      <c r="C13" s="5" t="s">
        <v>2</v>
      </c>
      <c r="D13" s="45" t="s">
        <v>14</v>
      </c>
      <c r="E13" s="13">
        <v>18</v>
      </c>
      <c r="F13" s="28">
        <v>0</v>
      </c>
      <c r="G13" s="8">
        <v>0</v>
      </c>
      <c r="H13" s="8">
        <v>0</v>
      </c>
      <c r="I13" s="8">
        <v>2</v>
      </c>
      <c r="J13" s="23">
        <v>0</v>
      </c>
      <c r="K13" s="8">
        <v>2</v>
      </c>
      <c r="L13" s="8">
        <v>0</v>
      </c>
      <c r="M13" s="8">
        <v>1</v>
      </c>
      <c r="N13" s="8">
        <v>0</v>
      </c>
      <c r="O13" s="9">
        <v>0</v>
      </c>
      <c r="P13" s="8">
        <v>0</v>
      </c>
      <c r="Q13" s="8">
        <v>0</v>
      </c>
      <c r="R13" s="8">
        <v>0</v>
      </c>
      <c r="S13" s="8">
        <v>1</v>
      </c>
      <c r="T13" s="8">
        <v>0</v>
      </c>
      <c r="U13" s="8"/>
      <c r="V13" s="19"/>
      <c r="W13" s="19"/>
      <c r="X13" s="19"/>
      <c r="Y13" s="19"/>
      <c r="Z13" s="13">
        <f t="shared" si="0"/>
        <v>24</v>
      </c>
    </row>
    <row r="14" spans="1:26" ht="45" customHeight="1" thickBot="1" x14ac:dyDescent="0.3">
      <c r="A14" s="57"/>
      <c r="B14" s="66"/>
      <c r="C14" s="40" t="s">
        <v>3</v>
      </c>
      <c r="D14" s="46" t="s">
        <v>14</v>
      </c>
      <c r="E14" s="15">
        <v>12</v>
      </c>
      <c r="F14" s="29">
        <v>0</v>
      </c>
      <c r="G14" s="9">
        <v>1</v>
      </c>
      <c r="H14" s="9">
        <v>1</v>
      </c>
      <c r="I14" s="9">
        <v>0</v>
      </c>
      <c r="J14" s="23">
        <v>0</v>
      </c>
      <c r="K14" s="9">
        <v>1</v>
      </c>
      <c r="L14" s="9">
        <v>0</v>
      </c>
      <c r="M14" s="9">
        <v>0</v>
      </c>
      <c r="N14" s="9">
        <v>1</v>
      </c>
      <c r="O14" s="9">
        <v>0</v>
      </c>
      <c r="P14" s="9">
        <v>1</v>
      </c>
      <c r="Q14" s="9">
        <v>1</v>
      </c>
      <c r="R14" s="9">
        <v>0</v>
      </c>
      <c r="S14" s="9">
        <v>1</v>
      </c>
      <c r="T14" s="9">
        <v>0</v>
      </c>
      <c r="U14" s="9"/>
      <c r="V14" s="20"/>
      <c r="W14" s="20"/>
      <c r="X14" s="20"/>
      <c r="Y14" s="20"/>
      <c r="Z14" s="13">
        <f t="shared" si="0"/>
        <v>19</v>
      </c>
    </row>
    <row r="15" spans="1:26" ht="45" customHeight="1" thickBot="1" x14ac:dyDescent="0.3">
      <c r="A15" s="57"/>
      <c r="B15" s="49" t="s">
        <v>18</v>
      </c>
      <c r="C15" s="5" t="s">
        <v>2</v>
      </c>
      <c r="D15" s="45" t="s">
        <v>14</v>
      </c>
      <c r="E15" s="13">
        <v>34</v>
      </c>
      <c r="F15" s="28">
        <v>7</v>
      </c>
      <c r="G15" s="8">
        <v>3</v>
      </c>
      <c r="H15" s="8">
        <v>2</v>
      </c>
      <c r="I15" s="8">
        <v>1</v>
      </c>
      <c r="J15" s="23">
        <v>0</v>
      </c>
      <c r="K15" s="8">
        <v>7</v>
      </c>
      <c r="L15" s="8">
        <v>0</v>
      </c>
      <c r="M15" s="8">
        <v>1</v>
      </c>
      <c r="N15" s="8">
        <v>1</v>
      </c>
      <c r="O15" s="9">
        <v>0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/>
      <c r="V15" s="19"/>
      <c r="W15" s="19"/>
      <c r="X15" s="19"/>
      <c r="Y15" s="19"/>
      <c r="Z15" s="13">
        <f t="shared" si="0"/>
        <v>61</v>
      </c>
    </row>
    <row r="16" spans="1:26" ht="45" customHeight="1" thickBot="1" x14ac:dyDescent="0.3">
      <c r="A16" s="57"/>
      <c r="B16" s="51"/>
      <c r="C16" s="39" t="s">
        <v>3</v>
      </c>
      <c r="D16" s="39" t="s">
        <v>14</v>
      </c>
      <c r="E16" s="15">
        <v>7</v>
      </c>
      <c r="F16" s="29">
        <v>0</v>
      </c>
      <c r="G16" s="9">
        <v>0</v>
      </c>
      <c r="H16" s="9">
        <v>1</v>
      </c>
      <c r="I16" s="9">
        <v>0</v>
      </c>
      <c r="J16" s="23">
        <v>0</v>
      </c>
      <c r="K16" s="9">
        <v>0</v>
      </c>
      <c r="L16" s="9">
        <v>1</v>
      </c>
      <c r="M16" s="9">
        <v>3</v>
      </c>
      <c r="N16" s="9">
        <v>1</v>
      </c>
      <c r="O16" s="9">
        <v>0</v>
      </c>
      <c r="P16" s="9">
        <v>0</v>
      </c>
      <c r="Q16" s="9">
        <v>0</v>
      </c>
      <c r="R16" s="9">
        <v>0</v>
      </c>
      <c r="S16" s="9">
        <v>1</v>
      </c>
      <c r="T16" s="9">
        <v>0</v>
      </c>
      <c r="U16" s="9"/>
      <c r="V16" s="20"/>
      <c r="W16" s="20"/>
      <c r="X16" s="20"/>
      <c r="Y16" s="20"/>
      <c r="Z16" s="13">
        <f t="shared" si="0"/>
        <v>14</v>
      </c>
    </row>
    <row r="17" spans="1:26" ht="45" customHeight="1" thickBot="1" x14ac:dyDescent="0.3">
      <c r="A17" s="57"/>
      <c r="B17" s="49" t="s">
        <v>19</v>
      </c>
      <c r="C17" s="67" t="s">
        <v>2</v>
      </c>
      <c r="D17" s="35" t="s">
        <v>13</v>
      </c>
      <c r="E17" s="13">
        <v>24</v>
      </c>
      <c r="F17" s="28">
        <v>2</v>
      </c>
      <c r="G17" s="8">
        <v>1</v>
      </c>
      <c r="H17" s="8">
        <v>1</v>
      </c>
      <c r="I17" s="8">
        <v>1</v>
      </c>
      <c r="J17" s="23">
        <v>0</v>
      </c>
      <c r="K17" s="8">
        <v>2</v>
      </c>
      <c r="L17" s="8">
        <v>2</v>
      </c>
      <c r="M17" s="8">
        <v>1</v>
      </c>
      <c r="N17" s="8">
        <v>0</v>
      </c>
      <c r="O17" s="8">
        <v>2</v>
      </c>
      <c r="P17" s="8">
        <v>0</v>
      </c>
      <c r="Q17" s="8">
        <v>1</v>
      </c>
      <c r="R17" s="8">
        <v>3</v>
      </c>
      <c r="S17" s="8">
        <v>2</v>
      </c>
      <c r="T17" s="8">
        <v>0</v>
      </c>
      <c r="U17" s="8"/>
      <c r="V17" s="19"/>
      <c r="W17" s="19"/>
      <c r="X17" s="19"/>
      <c r="Y17" s="19"/>
      <c r="Z17" s="13">
        <f t="shared" si="0"/>
        <v>42</v>
      </c>
    </row>
    <row r="18" spans="1:26" ht="45" customHeight="1" thickBot="1" x14ac:dyDescent="0.3">
      <c r="A18" s="57"/>
      <c r="B18" s="50"/>
      <c r="C18" s="68"/>
      <c r="D18" s="39" t="s">
        <v>11</v>
      </c>
      <c r="E18" s="14">
        <v>0</v>
      </c>
      <c r="F18" s="31">
        <v>0</v>
      </c>
      <c r="G18" s="26">
        <v>0</v>
      </c>
      <c r="H18" s="26">
        <v>0</v>
      </c>
      <c r="I18" s="26">
        <v>0</v>
      </c>
      <c r="J18" s="23">
        <v>0</v>
      </c>
      <c r="K18" s="26">
        <v>0</v>
      </c>
      <c r="L18" s="26">
        <v>0</v>
      </c>
      <c r="M18" s="26">
        <v>0</v>
      </c>
      <c r="N18" s="8">
        <v>0</v>
      </c>
      <c r="O18" s="26">
        <v>0</v>
      </c>
      <c r="P18" s="26">
        <v>0</v>
      </c>
      <c r="Q18" s="26">
        <v>0</v>
      </c>
      <c r="R18" s="26">
        <v>1</v>
      </c>
      <c r="S18" s="26">
        <v>0</v>
      </c>
      <c r="T18" s="26">
        <v>1</v>
      </c>
      <c r="U18" s="26"/>
      <c r="V18" s="27"/>
      <c r="W18" s="27"/>
      <c r="X18" s="27"/>
      <c r="Y18" s="27"/>
      <c r="Z18" s="13">
        <f t="shared" si="0"/>
        <v>2</v>
      </c>
    </row>
    <row r="19" spans="1:26" ht="45" customHeight="1" thickBot="1" x14ac:dyDescent="0.3">
      <c r="A19" s="57"/>
      <c r="B19" s="50"/>
      <c r="C19" s="68"/>
      <c r="D19" s="39" t="s">
        <v>12</v>
      </c>
      <c r="E19" s="14">
        <v>0</v>
      </c>
      <c r="F19" s="31">
        <v>0</v>
      </c>
      <c r="G19" s="26">
        <v>0</v>
      </c>
      <c r="H19" s="26">
        <v>0</v>
      </c>
      <c r="I19" s="26">
        <v>0</v>
      </c>
      <c r="J19" s="23">
        <v>0</v>
      </c>
      <c r="K19" s="26">
        <v>0</v>
      </c>
      <c r="L19" s="26">
        <v>0</v>
      </c>
      <c r="M19" s="26">
        <v>0</v>
      </c>
      <c r="N19" s="8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/>
      <c r="V19" s="27"/>
      <c r="W19" s="27"/>
      <c r="X19" s="27"/>
      <c r="Y19" s="27"/>
      <c r="Z19" s="13">
        <f t="shared" si="0"/>
        <v>0</v>
      </c>
    </row>
    <row r="20" spans="1:26" ht="45" customHeight="1" thickBot="1" x14ac:dyDescent="0.3">
      <c r="A20" s="57"/>
      <c r="B20" s="50"/>
      <c r="C20" s="69"/>
      <c r="D20" s="39" t="s">
        <v>14</v>
      </c>
      <c r="E20" s="14">
        <v>10</v>
      </c>
      <c r="F20" s="31">
        <v>2</v>
      </c>
      <c r="G20" s="26">
        <v>1</v>
      </c>
      <c r="H20" s="26">
        <v>1</v>
      </c>
      <c r="I20" s="26">
        <v>1</v>
      </c>
      <c r="J20" s="23">
        <v>0</v>
      </c>
      <c r="K20" s="26">
        <v>1</v>
      </c>
      <c r="L20" s="26">
        <v>0</v>
      </c>
      <c r="M20" s="26">
        <v>0</v>
      </c>
      <c r="N20" s="8">
        <v>0</v>
      </c>
      <c r="O20" s="26">
        <v>0</v>
      </c>
      <c r="P20" s="26">
        <v>0</v>
      </c>
      <c r="Q20" s="26">
        <v>2</v>
      </c>
      <c r="R20" s="26">
        <v>1</v>
      </c>
      <c r="S20" s="26">
        <v>1</v>
      </c>
      <c r="T20" s="26">
        <v>0</v>
      </c>
      <c r="U20" s="26"/>
      <c r="V20" s="27"/>
      <c r="W20" s="27"/>
      <c r="X20" s="27"/>
      <c r="Y20" s="27"/>
      <c r="Z20" s="13">
        <f t="shared" si="0"/>
        <v>20</v>
      </c>
    </row>
    <row r="21" spans="1:26" ht="45" customHeight="1" thickBot="1" x14ac:dyDescent="0.3">
      <c r="A21" s="57"/>
      <c r="B21" s="50"/>
      <c r="C21" s="40" t="s">
        <v>3</v>
      </c>
      <c r="D21" s="46" t="s">
        <v>14</v>
      </c>
      <c r="E21" s="15">
        <v>5</v>
      </c>
      <c r="F21" s="31">
        <v>1</v>
      </c>
      <c r="G21" s="26">
        <v>0</v>
      </c>
      <c r="H21" s="26">
        <v>1</v>
      </c>
      <c r="I21" s="26">
        <v>0</v>
      </c>
      <c r="J21" s="23">
        <v>0</v>
      </c>
      <c r="K21" s="26">
        <v>1</v>
      </c>
      <c r="L21" s="26">
        <v>4</v>
      </c>
      <c r="M21" s="26">
        <v>1</v>
      </c>
      <c r="N21" s="8">
        <v>0</v>
      </c>
      <c r="O21" s="26">
        <v>1</v>
      </c>
      <c r="P21" s="26">
        <v>0</v>
      </c>
      <c r="Q21" s="26">
        <v>1</v>
      </c>
      <c r="R21" s="26">
        <v>0</v>
      </c>
      <c r="S21" s="26">
        <v>0</v>
      </c>
      <c r="T21" s="26">
        <v>1</v>
      </c>
      <c r="U21" s="26"/>
      <c r="V21" s="27"/>
      <c r="W21" s="27"/>
      <c r="X21" s="27"/>
      <c r="Y21" s="27"/>
      <c r="Z21" s="13">
        <f t="shared" si="0"/>
        <v>16</v>
      </c>
    </row>
    <row r="22" spans="1:26" ht="45" customHeight="1" thickBot="1" x14ac:dyDescent="0.3">
      <c r="A22" s="57"/>
      <c r="B22" s="34" t="s">
        <v>20</v>
      </c>
      <c r="C22" s="35" t="s">
        <v>2</v>
      </c>
      <c r="D22" s="47" t="s">
        <v>14</v>
      </c>
      <c r="E22" s="13">
        <v>10</v>
      </c>
      <c r="F22" s="32">
        <v>4</v>
      </c>
      <c r="G22" s="12">
        <v>1</v>
      </c>
      <c r="H22" s="12">
        <v>0</v>
      </c>
      <c r="I22" s="12">
        <v>0</v>
      </c>
      <c r="J22" s="23">
        <v>0</v>
      </c>
      <c r="K22" s="12">
        <v>1</v>
      </c>
      <c r="L22" s="12">
        <v>0</v>
      </c>
      <c r="M22" s="12">
        <v>1</v>
      </c>
      <c r="N22" s="8">
        <v>0</v>
      </c>
      <c r="O22" s="12">
        <v>1</v>
      </c>
      <c r="P22" s="12">
        <v>0</v>
      </c>
      <c r="Q22" s="12">
        <v>0</v>
      </c>
      <c r="R22" s="26">
        <v>0</v>
      </c>
      <c r="S22" s="12">
        <v>1</v>
      </c>
      <c r="T22" s="12">
        <v>0</v>
      </c>
      <c r="U22" s="12"/>
      <c r="V22" s="22"/>
      <c r="W22" s="22"/>
      <c r="X22" s="22"/>
      <c r="Y22" s="22"/>
      <c r="Z22" s="13">
        <f t="shared" si="0"/>
        <v>19</v>
      </c>
    </row>
    <row r="23" spans="1:26" ht="45" customHeight="1" thickBot="1" x14ac:dyDescent="0.3">
      <c r="A23" s="58"/>
      <c r="B23" s="41" t="s">
        <v>21</v>
      </c>
      <c r="C23" s="35" t="s">
        <v>2</v>
      </c>
      <c r="D23" s="47" t="s">
        <v>14</v>
      </c>
      <c r="E23" s="13">
        <v>19</v>
      </c>
      <c r="F23" s="32">
        <v>2</v>
      </c>
      <c r="G23" s="12">
        <v>0</v>
      </c>
      <c r="H23" s="12">
        <v>0</v>
      </c>
      <c r="I23" s="12">
        <v>0</v>
      </c>
      <c r="J23" s="23">
        <v>0</v>
      </c>
      <c r="K23" s="12">
        <v>2</v>
      </c>
      <c r="L23" s="12">
        <v>0</v>
      </c>
      <c r="M23" s="12">
        <v>2</v>
      </c>
      <c r="N23" s="8">
        <v>0</v>
      </c>
      <c r="O23" s="12">
        <v>0</v>
      </c>
      <c r="P23" s="12">
        <v>0</v>
      </c>
      <c r="Q23" s="12">
        <v>0</v>
      </c>
      <c r="R23" s="26">
        <v>0</v>
      </c>
      <c r="S23" s="12">
        <v>1</v>
      </c>
      <c r="T23" s="12">
        <v>0</v>
      </c>
      <c r="U23" s="12"/>
      <c r="V23" s="22"/>
      <c r="W23" s="22"/>
      <c r="X23" s="22"/>
      <c r="Y23" s="22"/>
      <c r="Z23" s="13">
        <f t="shared" si="0"/>
        <v>26</v>
      </c>
    </row>
    <row r="24" spans="1:26" ht="45" customHeight="1" thickBot="1" x14ac:dyDescent="0.3">
      <c r="A24" s="62" t="s">
        <v>1</v>
      </c>
      <c r="B24" s="60" t="s">
        <v>22</v>
      </c>
      <c r="C24" s="25" t="s">
        <v>2</v>
      </c>
      <c r="D24" s="45" t="s">
        <v>14</v>
      </c>
      <c r="E24" s="13">
        <v>0</v>
      </c>
      <c r="F24" s="28">
        <v>1</v>
      </c>
      <c r="G24" s="8">
        <v>0</v>
      </c>
      <c r="H24" s="12">
        <v>0</v>
      </c>
      <c r="I24" s="8">
        <v>0</v>
      </c>
      <c r="J24" s="23">
        <v>0</v>
      </c>
      <c r="K24" s="8">
        <v>1</v>
      </c>
      <c r="L24" s="8">
        <v>0</v>
      </c>
      <c r="M24" s="8">
        <v>0</v>
      </c>
      <c r="N24" s="8">
        <v>0</v>
      </c>
      <c r="O24" s="12">
        <v>0</v>
      </c>
      <c r="P24" s="8">
        <v>0</v>
      </c>
      <c r="Q24" s="12">
        <v>0</v>
      </c>
      <c r="R24" s="26">
        <v>0</v>
      </c>
      <c r="S24" s="8">
        <v>0</v>
      </c>
      <c r="T24" s="8">
        <v>0</v>
      </c>
      <c r="U24" s="8"/>
      <c r="V24" s="19"/>
      <c r="W24" s="19"/>
      <c r="X24" s="19"/>
      <c r="Y24" s="19"/>
      <c r="Z24" s="13">
        <f t="shared" si="0"/>
        <v>2</v>
      </c>
    </row>
    <row r="25" spans="1:26" ht="45" customHeight="1" thickBot="1" x14ac:dyDescent="0.3">
      <c r="A25" s="63"/>
      <c r="B25" s="61"/>
      <c r="C25" s="33" t="s">
        <v>3</v>
      </c>
      <c r="D25" s="46" t="s">
        <v>14</v>
      </c>
      <c r="E25" s="15">
        <v>2</v>
      </c>
      <c r="F25" s="30">
        <v>1</v>
      </c>
      <c r="G25" s="10">
        <v>0</v>
      </c>
      <c r="H25" s="12">
        <v>0</v>
      </c>
      <c r="I25" s="10">
        <v>0</v>
      </c>
      <c r="J25" s="23">
        <v>0</v>
      </c>
      <c r="K25" s="10">
        <v>1</v>
      </c>
      <c r="L25" s="10">
        <v>0</v>
      </c>
      <c r="M25" s="8">
        <v>0</v>
      </c>
      <c r="N25" s="8">
        <v>0</v>
      </c>
      <c r="O25" s="12">
        <v>0</v>
      </c>
      <c r="P25" s="10">
        <v>0</v>
      </c>
      <c r="Q25" s="12">
        <v>0</v>
      </c>
      <c r="R25" s="26">
        <v>0</v>
      </c>
      <c r="S25" s="8">
        <v>0</v>
      </c>
      <c r="T25" s="10">
        <v>1</v>
      </c>
      <c r="U25" s="10"/>
      <c r="V25" s="21"/>
      <c r="W25" s="21"/>
      <c r="X25" s="21"/>
      <c r="Y25" s="21"/>
      <c r="Z25" s="13">
        <f t="shared" si="0"/>
        <v>5</v>
      </c>
    </row>
    <row r="26" spans="1:26" ht="45" customHeight="1" thickBot="1" x14ac:dyDescent="0.3">
      <c r="A26" s="63"/>
      <c r="B26" s="54" t="s">
        <v>23</v>
      </c>
      <c r="C26" s="25" t="s">
        <v>2</v>
      </c>
      <c r="D26" s="45" t="s">
        <v>14</v>
      </c>
      <c r="E26" s="13">
        <v>0</v>
      </c>
      <c r="F26" s="31">
        <v>0</v>
      </c>
      <c r="G26" s="26">
        <v>0</v>
      </c>
      <c r="H26" s="12">
        <v>0</v>
      </c>
      <c r="I26" s="26">
        <v>0</v>
      </c>
      <c r="J26" s="23">
        <v>0</v>
      </c>
      <c r="K26" s="26">
        <v>0</v>
      </c>
      <c r="L26" s="26">
        <v>0</v>
      </c>
      <c r="M26" s="8">
        <v>0</v>
      </c>
      <c r="N26" s="8">
        <v>0</v>
      </c>
      <c r="O26" s="12">
        <v>0</v>
      </c>
      <c r="P26" s="26">
        <v>0</v>
      </c>
      <c r="Q26" s="12">
        <v>0</v>
      </c>
      <c r="R26" s="26">
        <v>0</v>
      </c>
      <c r="S26" s="8">
        <v>0</v>
      </c>
      <c r="T26" s="26">
        <v>0</v>
      </c>
      <c r="U26" s="26"/>
      <c r="V26" s="27"/>
      <c r="W26" s="27"/>
      <c r="X26" s="27"/>
      <c r="Y26" s="27"/>
      <c r="Z26" s="13">
        <f t="shared" si="0"/>
        <v>0</v>
      </c>
    </row>
    <row r="27" spans="1:26" ht="45" customHeight="1" thickBot="1" x14ac:dyDescent="0.3">
      <c r="A27" s="64"/>
      <c r="B27" s="65"/>
      <c r="C27" s="37" t="s">
        <v>3</v>
      </c>
      <c r="D27" s="46" t="s">
        <v>14</v>
      </c>
      <c r="E27" s="15">
        <v>0</v>
      </c>
      <c r="F27" s="30">
        <v>0</v>
      </c>
      <c r="G27" s="10">
        <v>0</v>
      </c>
      <c r="H27" s="12">
        <v>0</v>
      </c>
      <c r="I27" s="10">
        <v>0</v>
      </c>
      <c r="J27" s="23">
        <v>0</v>
      </c>
      <c r="K27" s="10">
        <v>0</v>
      </c>
      <c r="L27" s="10">
        <v>0</v>
      </c>
      <c r="M27" s="8">
        <v>0</v>
      </c>
      <c r="N27" s="8">
        <v>0</v>
      </c>
      <c r="O27" s="12">
        <v>0</v>
      </c>
      <c r="P27" s="10">
        <v>0</v>
      </c>
      <c r="Q27" s="12">
        <v>0</v>
      </c>
      <c r="R27" s="26">
        <v>0</v>
      </c>
      <c r="S27" s="8">
        <v>0</v>
      </c>
      <c r="T27" s="10">
        <v>0</v>
      </c>
      <c r="U27" s="10"/>
      <c r="V27" s="21"/>
      <c r="W27" s="21"/>
      <c r="X27" s="21"/>
      <c r="Y27" s="21"/>
      <c r="Z27" s="13">
        <f t="shared" si="0"/>
        <v>0</v>
      </c>
    </row>
    <row r="28" spans="1:26" ht="47.1" customHeight="1" thickBot="1" x14ac:dyDescent="0.3">
      <c r="A28" s="52" t="s">
        <v>9</v>
      </c>
      <c r="B28" s="54" t="s">
        <v>24</v>
      </c>
      <c r="C28" s="25" t="s">
        <v>2</v>
      </c>
      <c r="D28" s="45" t="s">
        <v>14</v>
      </c>
      <c r="E28" s="13">
        <v>0</v>
      </c>
      <c r="F28" s="31">
        <v>0</v>
      </c>
      <c r="G28" s="26">
        <v>0</v>
      </c>
      <c r="H28" s="12">
        <v>0</v>
      </c>
      <c r="I28" s="26">
        <v>0</v>
      </c>
      <c r="J28" s="23">
        <v>0</v>
      </c>
      <c r="K28" s="26">
        <v>0</v>
      </c>
      <c r="L28" s="26">
        <v>0</v>
      </c>
      <c r="M28" s="8">
        <v>0</v>
      </c>
      <c r="N28" s="8">
        <v>0</v>
      </c>
      <c r="O28" s="12">
        <v>0</v>
      </c>
      <c r="P28" s="26">
        <v>0</v>
      </c>
      <c r="Q28" s="12">
        <v>0</v>
      </c>
      <c r="R28" s="26">
        <v>0</v>
      </c>
      <c r="S28" s="8">
        <v>0</v>
      </c>
      <c r="T28" s="26">
        <v>0</v>
      </c>
      <c r="U28" s="26"/>
      <c r="V28" s="27"/>
      <c r="W28" s="27"/>
      <c r="X28" s="27"/>
      <c r="Y28" s="27"/>
      <c r="Z28" s="13">
        <f t="shared" si="0"/>
        <v>0</v>
      </c>
    </row>
    <row r="29" spans="1:26" ht="47.1" customHeight="1" thickBot="1" x14ac:dyDescent="0.3">
      <c r="A29" s="53"/>
      <c r="B29" s="55"/>
      <c r="C29" s="37" t="s">
        <v>3</v>
      </c>
      <c r="D29" s="46" t="s">
        <v>14</v>
      </c>
      <c r="E29" s="15">
        <v>0</v>
      </c>
      <c r="F29" s="30">
        <v>0</v>
      </c>
      <c r="G29" s="10">
        <v>0</v>
      </c>
      <c r="H29" s="11">
        <v>0</v>
      </c>
      <c r="I29" s="10">
        <v>0</v>
      </c>
      <c r="J29" s="23">
        <v>0</v>
      </c>
      <c r="K29" s="10">
        <v>0</v>
      </c>
      <c r="L29" s="10">
        <v>0</v>
      </c>
      <c r="M29" s="10">
        <v>0</v>
      </c>
      <c r="N29" s="8">
        <v>0</v>
      </c>
      <c r="O29" s="10">
        <v>0</v>
      </c>
      <c r="P29" s="10">
        <v>0</v>
      </c>
      <c r="Q29" s="11">
        <v>0</v>
      </c>
      <c r="R29" s="26">
        <v>0</v>
      </c>
      <c r="S29" s="8">
        <v>0</v>
      </c>
      <c r="T29" s="10">
        <v>0</v>
      </c>
      <c r="U29" s="10"/>
      <c r="V29" s="21"/>
      <c r="W29" s="21"/>
      <c r="X29" s="21"/>
      <c r="Y29" s="21"/>
      <c r="Z29" s="13">
        <f t="shared" si="0"/>
        <v>0</v>
      </c>
    </row>
    <row r="30" spans="1:26" ht="45" customHeight="1" thickBot="1" x14ac:dyDescent="0.3">
      <c r="A30" s="42" t="s">
        <v>7</v>
      </c>
      <c r="B30" s="43"/>
      <c r="C30" s="43"/>
      <c r="D30" s="43"/>
      <c r="E30" s="36">
        <f>SUM(E3:E27)</f>
        <v>479</v>
      </c>
      <c r="F30" s="36">
        <f>SUM(F3:F27)</f>
        <v>31</v>
      </c>
      <c r="G30" s="36">
        <f>SUM(G3:G29)</f>
        <v>30</v>
      </c>
      <c r="H30" s="36">
        <f t="shared" ref="H30:Y30" si="1">SUM(H3:H27)</f>
        <v>19</v>
      </c>
      <c r="I30" s="36">
        <f>SUM(I3:I29)</f>
        <v>12</v>
      </c>
      <c r="J30" s="36">
        <f t="shared" si="1"/>
        <v>0</v>
      </c>
      <c r="K30" s="36">
        <f>SUM(K3:K29)</f>
        <v>44</v>
      </c>
      <c r="L30" s="36">
        <f t="shared" si="1"/>
        <v>18</v>
      </c>
      <c r="M30" s="36">
        <f t="shared" si="1"/>
        <v>14</v>
      </c>
      <c r="N30" s="36">
        <f t="shared" si="1"/>
        <v>5</v>
      </c>
      <c r="O30" s="36">
        <f t="shared" si="1"/>
        <v>13</v>
      </c>
      <c r="P30" s="36">
        <f>SUM(P3:P29)</f>
        <v>4</v>
      </c>
      <c r="Q30" s="36">
        <f t="shared" si="1"/>
        <v>11</v>
      </c>
      <c r="R30" s="36">
        <f t="shared" si="1"/>
        <v>11</v>
      </c>
      <c r="S30" s="36">
        <f t="shared" si="1"/>
        <v>17</v>
      </c>
      <c r="T30" s="36">
        <f>SUM(T3:T29)</f>
        <v>7</v>
      </c>
      <c r="U30" s="36">
        <f t="shared" si="1"/>
        <v>0</v>
      </c>
      <c r="V30" s="36">
        <f t="shared" si="1"/>
        <v>0</v>
      </c>
      <c r="W30" s="36">
        <f t="shared" si="1"/>
        <v>0</v>
      </c>
      <c r="X30" s="36">
        <f t="shared" si="1"/>
        <v>0</v>
      </c>
      <c r="Y30" s="36">
        <f t="shared" si="1"/>
        <v>0</v>
      </c>
      <c r="Z30" s="16"/>
    </row>
    <row r="31" spans="1:26" ht="45" customHeight="1" thickBot="1" x14ac:dyDescent="0.3">
      <c r="A31" s="42" t="s">
        <v>6</v>
      </c>
      <c r="B31" s="44"/>
      <c r="C31" s="44"/>
      <c r="D31" s="44"/>
      <c r="E31" s="11">
        <v>479</v>
      </c>
      <c r="F31" s="11">
        <f>SUM(E31+F30)</f>
        <v>510</v>
      </c>
      <c r="G31" s="11">
        <f>SUM(F31+G30)</f>
        <v>540</v>
      </c>
      <c r="H31" s="11">
        <f t="shared" ref="H31:R31" si="2">SUM(G31+H30)</f>
        <v>559</v>
      </c>
      <c r="I31" s="11">
        <f t="shared" si="2"/>
        <v>571</v>
      </c>
      <c r="J31" s="11">
        <f t="shared" si="2"/>
        <v>571</v>
      </c>
      <c r="K31" s="11">
        <f t="shared" si="2"/>
        <v>615</v>
      </c>
      <c r="L31" s="11">
        <f t="shared" si="2"/>
        <v>633</v>
      </c>
      <c r="M31" s="11">
        <f t="shared" si="2"/>
        <v>647</v>
      </c>
      <c r="N31" s="11">
        <f t="shared" si="2"/>
        <v>652</v>
      </c>
      <c r="O31" s="11">
        <f t="shared" si="2"/>
        <v>665</v>
      </c>
      <c r="P31" s="11">
        <f t="shared" si="2"/>
        <v>669</v>
      </c>
      <c r="Q31" s="11">
        <f t="shared" si="2"/>
        <v>680</v>
      </c>
      <c r="R31" s="11">
        <f t="shared" si="2"/>
        <v>691</v>
      </c>
      <c r="S31" s="11">
        <f>SUM(R31+S30)</f>
        <v>708</v>
      </c>
      <c r="T31" s="11">
        <f>SUM(S31+T30)</f>
        <v>715</v>
      </c>
      <c r="U31" s="11">
        <f t="shared" ref="U31" si="3">SUM(T31+U30)</f>
        <v>715</v>
      </c>
      <c r="V31" s="11">
        <f t="shared" ref="V31" si="4">SUM(U31+V30)</f>
        <v>715</v>
      </c>
      <c r="W31" s="11">
        <f t="shared" ref="W31" si="5">SUM(V31+W30)</f>
        <v>715</v>
      </c>
      <c r="X31" s="11">
        <f t="shared" ref="X31" si="6">SUM(W31+X30)</f>
        <v>715</v>
      </c>
      <c r="Y31" s="11">
        <f t="shared" ref="Y31" si="7">SUM(X31+Y30)</f>
        <v>715</v>
      </c>
      <c r="Z31" s="16"/>
    </row>
    <row r="32" spans="1:26" ht="18.75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5:21" ht="18.75" x14ac:dyDescent="0.2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5:21" ht="18.75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5:21" ht="18.75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5:21" ht="18.75" x14ac:dyDescent="0.2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5:21" ht="18.75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5:21" ht="18.75" x14ac:dyDescent="0.2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5:21" ht="18.75" x14ac:dyDescent="0.2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5:21" ht="18.75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5:21" ht="18.75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5:21" ht="18.75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5:21" ht="18.75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5:21" ht="18.75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5:21" ht="18.75" x14ac:dyDescent="0.2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5:21" ht="18.75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5:21" ht="18.75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5:21" ht="18.75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5:21" ht="18.75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5:21" ht="18.75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5:21" ht="18.75" x14ac:dyDescent="0.2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</sheetData>
  <mergeCells count="15">
    <mergeCell ref="B3:B7"/>
    <mergeCell ref="A28:A29"/>
    <mergeCell ref="B28:B29"/>
    <mergeCell ref="A3:A23"/>
    <mergeCell ref="A1:Z1"/>
    <mergeCell ref="B17:B21"/>
    <mergeCell ref="B15:B16"/>
    <mergeCell ref="B24:B25"/>
    <mergeCell ref="A24:A27"/>
    <mergeCell ref="B26:B27"/>
    <mergeCell ref="B13:B14"/>
    <mergeCell ref="B8:B12"/>
    <mergeCell ref="C3:C6"/>
    <mergeCell ref="C8:C11"/>
    <mergeCell ref="C17:C20"/>
  </mergeCells>
  <pageMargins left="0.19685039370078741" right="0.19685039370078741" top="0.19685039370078741" bottom="0.19685039370078741" header="0.31496062992125984" footer="0.31496062992125984"/>
  <pageSetup paperSize="9" scale="89" orientation="landscape" r:id="rId1"/>
  <rowBreaks count="2" manualBreakCount="2">
    <brk id="11" max="16383" man="1"/>
    <brk id="21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User</cp:lastModifiedBy>
  <cp:lastPrinted>2018-07-20T13:30:46Z</cp:lastPrinted>
  <dcterms:created xsi:type="dcterms:W3CDTF">2014-06-20T08:21:38Z</dcterms:created>
  <dcterms:modified xsi:type="dcterms:W3CDTF">2018-07-26T13:33:31Z</dcterms:modified>
</cp:coreProperties>
</file>