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чное" sheetId="1" state="visible" r:id="rId1"/>
    <sheet name="очно-заочное" sheetId="2" state="visible" r:id="rId2"/>
    <sheet name="заочное" sheetId="3" state="visible" r:id="rId3"/>
  </sheets>
  <definedNames>
    <definedName name="_xlnm._FilterDatabase" localSheetId="0" hidden="1">очное!$A$1:$P$49</definedName>
    <definedName name="_xlnm._FilterDatabase" localSheetId="1" hidden="1">'очно-заочное'!$A$1:$P$26</definedName>
  </definedNames>
  <calcPr/>
</workbook>
</file>

<file path=xl/sharedStrings.xml><?xml version="1.0" encoding="utf-8"?>
<sst xmlns="http://schemas.openxmlformats.org/spreadsheetml/2006/main" count="102" uniqueCount="102">
  <si>
    <t>СНИЛС</t>
  </si>
  <si>
    <t xml:space="preserve">Направление подготовки</t>
  </si>
  <si>
    <t xml:space="preserve">Форма обучения</t>
  </si>
  <si>
    <t xml:space="preserve">Форма вступительных испытаний</t>
  </si>
  <si>
    <t xml:space="preserve">Результаты ЕГЭ / Вступительных испытаний</t>
  </si>
  <si>
    <t xml:space="preserve">Индивидуальные достижения</t>
  </si>
  <si>
    <t xml:space="preserve">Сумма баллов</t>
  </si>
  <si>
    <t xml:space="preserve">Наличие согласия о зачислении</t>
  </si>
  <si>
    <t xml:space="preserve">Наличие договора</t>
  </si>
  <si>
    <t xml:space="preserve">Наличие оплаты</t>
  </si>
  <si>
    <t xml:space="preserve">Уровень образования</t>
  </si>
  <si>
    <t xml:space="preserve">160-367-389 66</t>
  </si>
  <si>
    <t>ГиМУ</t>
  </si>
  <si>
    <t>очная</t>
  </si>
  <si>
    <t>ЕГЭ</t>
  </si>
  <si>
    <t xml:space="preserve">Русский язык</t>
  </si>
  <si>
    <t>Математика</t>
  </si>
  <si>
    <t xml:space="preserve">Иностранный язык</t>
  </si>
  <si>
    <t>Да</t>
  </si>
  <si>
    <t>СОШ</t>
  </si>
  <si>
    <t xml:space="preserve">184-515-201 62</t>
  </si>
  <si>
    <t>Обществознание</t>
  </si>
  <si>
    <t xml:space="preserve">150-210-717 96</t>
  </si>
  <si>
    <t xml:space="preserve">144-645-152 59</t>
  </si>
  <si>
    <t xml:space="preserve">162-185-726 67</t>
  </si>
  <si>
    <t xml:space="preserve">153-629-137 67</t>
  </si>
  <si>
    <t xml:space="preserve">145-827-834 95</t>
  </si>
  <si>
    <t>ВСТУП</t>
  </si>
  <si>
    <t>СПО</t>
  </si>
  <si>
    <t xml:space="preserve">162-550-239 46</t>
  </si>
  <si>
    <t xml:space="preserve">161-914-201 45</t>
  </si>
  <si>
    <t xml:space="preserve">181-662-858 95</t>
  </si>
  <si>
    <t xml:space="preserve">149-918-173 13</t>
  </si>
  <si>
    <t xml:space="preserve">Обществознание </t>
  </si>
  <si>
    <t xml:space="preserve">167-413-587 84</t>
  </si>
  <si>
    <t xml:space="preserve">154-156-622 55</t>
  </si>
  <si>
    <t xml:space="preserve">166-113-041 30</t>
  </si>
  <si>
    <t xml:space="preserve">168-737-119 10</t>
  </si>
  <si>
    <t xml:space="preserve">179-051-426 78</t>
  </si>
  <si>
    <t xml:space="preserve">162-051-497 36</t>
  </si>
  <si>
    <t xml:space="preserve">132-296-592 62</t>
  </si>
  <si>
    <t xml:space="preserve">169-612-466 98</t>
  </si>
  <si>
    <t>История</t>
  </si>
  <si>
    <t xml:space="preserve">160-328-686 56</t>
  </si>
  <si>
    <t>очно</t>
  </si>
  <si>
    <t xml:space="preserve">144-594-496 95</t>
  </si>
  <si>
    <t xml:space="preserve">157-724-953 04</t>
  </si>
  <si>
    <t xml:space="preserve">162-131-369 25</t>
  </si>
  <si>
    <t xml:space="preserve">161-079-766 73</t>
  </si>
  <si>
    <t xml:space="preserve">147-269-225 82</t>
  </si>
  <si>
    <t xml:space="preserve">193-407-900 80</t>
  </si>
  <si>
    <t xml:space="preserve">161-672-334 61</t>
  </si>
  <si>
    <t xml:space="preserve">153-481-229 56</t>
  </si>
  <si>
    <t xml:space="preserve">132-031-266 90</t>
  </si>
  <si>
    <t xml:space="preserve">159-105-623 62</t>
  </si>
  <si>
    <t xml:space="preserve">200-292-007 90</t>
  </si>
  <si>
    <t xml:space="preserve">161-579-550 89</t>
  </si>
  <si>
    <t>ИКТ</t>
  </si>
  <si>
    <t xml:space="preserve">145-523-364 52</t>
  </si>
  <si>
    <t xml:space="preserve">164-527-489 89</t>
  </si>
  <si>
    <t xml:space="preserve">160-124-475 19</t>
  </si>
  <si>
    <t xml:space="preserve">184-723-909 00</t>
  </si>
  <si>
    <t>математика</t>
  </si>
  <si>
    <t xml:space="preserve">158-991-614 30</t>
  </si>
  <si>
    <t xml:space="preserve">145-598-188 08</t>
  </si>
  <si>
    <t xml:space="preserve">154-196-317 69</t>
  </si>
  <si>
    <t xml:space="preserve">127-354-265 55</t>
  </si>
  <si>
    <t>ВО</t>
  </si>
  <si>
    <t xml:space="preserve">159-175-789 17</t>
  </si>
  <si>
    <t xml:space="preserve">197-857-930 62</t>
  </si>
  <si>
    <t xml:space="preserve">156-155-614 65</t>
  </si>
  <si>
    <t xml:space="preserve">132-296-508 50</t>
  </si>
  <si>
    <t xml:space="preserve">171-793-152 85</t>
  </si>
  <si>
    <t xml:space="preserve">160-505-498 44</t>
  </si>
  <si>
    <t xml:space="preserve">Беляева Ирина Михайловна</t>
  </si>
  <si>
    <t xml:space="preserve">147-623-920 78</t>
  </si>
  <si>
    <t>очно-заочная</t>
  </si>
  <si>
    <t xml:space="preserve">142-473-116 36</t>
  </si>
  <si>
    <t xml:space="preserve">150-586-896 90</t>
  </si>
  <si>
    <t xml:space="preserve">179-970-172 34</t>
  </si>
  <si>
    <t xml:space="preserve">165-734-146 81</t>
  </si>
  <si>
    <t xml:space="preserve">160-413-728 30</t>
  </si>
  <si>
    <t xml:space="preserve">144-295-932 80</t>
  </si>
  <si>
    <t xml:space="preserve">159-249-897 27</t>
  </si>
  <si>
    <t xml:space="preserve">142-907-625 63</t>
  </si>
  <si>
    <t xml:space="preserve">145-523-135 41</t>
  </si>
  <si>
    <t xml:space="preserve">143-024-904 18</t>
  </si>
  <si>
    <t xml:space="preserve">181-864-115 83</t>
  </si>
  <si>
    <t xml:space="preserve">131-055-835 19</t>
  </si>
  <si>
    <t xml:space="preserve">123-980-526 64</t>
  </si>
  <si>
    <t xml:space="preserve">171-293-538 69</t>
  </si>
  <si>
    <t xml:space="preserve">149-952-085 10</t>
  </si>
  <si>
    <t xml:space="preserve">150-650-686 49 </t>
  </si>
  <si>
    <t>География</t>
  </si>
  <si>
    <t xml:space="preserve">160-256-767 57</t>
  </si>
  <si>
    <t xml:space="preserve">159-403-800 71</t>
  </si>
  <si>
    <t xml:space="preserve">149-340-286 69</t>
  </si>
  <si>
    <t xml:space="preserve">161-419-487 63</t>
  </si>
  <si>
    <t xml:space="preserve">159-877-901 49</t>
  </si>
  <si>
    <t xml:space="preserve">154-788-258 13</t>
  </si>
  <si>
    <t xml:space="preserve">023-678-133 51</t>
  </si>
  <si>
    <t>заочная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</si>
</sst>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name val="Calibri"/>
      <color theme="1"/>
      <sz val="11.000000"/>
      <scheme val="minor"/>
    </font>
    <font>
      <name val="Times New Roman"/>
      <b/>
      <color theme="1"/>
      <sz val="12.000000"/>
    </font>
    <font>
      <name val="Times New Roman"/>
      <sz val="12.000000"/>
    </font>
    <font>
      <name val="Times New Roman"/>
      <color theme="1"/>
      <sz val="12.000000"/>
    </font>
    <font>
      <name val="Calibri"/>
      <sz val="11.000000"/>
      <scheme val="minor"/>
    </font>
    <font>
      <name val="Times New Roman"/>
      <color theme="1"/>
      <sz val="16.000000"/>
    </font>
    <font>
      <name val="Times New Roman"/>
      <color indexed="2"/>
      <sz val="12.000000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theme="9" tint="0.79998168889431442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</borders>
  <cellStyleXfs count="1">
    <xf fontId="0" fillId="0" borderId="0" numFmtId="0" applyNumberFormat="1" applyFont="1" applyFill="1" applyBorder="1"/>
  </cellStyleXfs>
  <cellXfs count="35">
    <xf fontId="0" fillId="0" borderId="0" numFmtId="0" xfId="0"/>
    <xf fontId="1" fillId="2" borderId="1" numFmtId="0" xfId="0" applyFont="1" applyFill="1" applyBorder="1" applyAlignment="1">
      <alignment horizontal="center" vertical="center"/>
    </xf>
    <xf fontId="1" fillId="2" borderId="1" numFmtId="0" xfId="0" applyFont="1" applyFill="1" applyBorder="1" applyAlignment="1">
      <alignment horizontal="center" vertical="center" wrapText="1"/>
    </xf>
    <xf fontId="1" fillId="2" borderId="2" numFmtId="0" xfId="0" applyFont="1" applyFill="1" applyBorder="1" applyAlignment="1">
      <alignment horizontal="center" vertical="center"/>
    </xf>
    <xf fontId="1" fillId="2" borderId="3" numFmtId="0" xfId="0" applyFont="1" applyFill="1" applyBorder="1" applyAlignment="1">
      <alignment horizontal="center" vertical="center"/>
    </xf>
    <xf fontId="1" fillId="2" borderId="4" numFmtId="0" xfId="0" applyFont="1" applyFill="1" applyBorder="1" applyAlignment="1">
      <alignment horizontal="center" vertical="center"/>
    </xf>
    <xf fontId="1" fillId="2" borderId="5" numFmtId="0" xfId="0" applyFont="1" applyFill="1" applyBorder="1" applyAlignment="1">
      <alignment horizontal="center" vertical="center" wrapText="1"/>
    </xf>
    <xf fontId="1" fillId="2" borderId="6" numFmtId="0" xfId="0" applyFont="1" applyFill="1" applyBorder="1" applyAlignment="1">
      <alignment horizontal="center" vertical="center" wrapText="1"/>
    </xf>
    <xf fontId="1" fillId="2" borderId="7" numFmtId="0" xfId="0" applyFont="1" applyFill="1" applyBorder="1" applyAlignment="1">
      <alignment horizontal="center" vertical="center" wrapText="1"/>
    </xf>
    <xf fontId="2" fillId="0" borderId="1" numFmtId="0" xfId="0" applyFont="1" applyBorder="1" applyAlignment="1">
      <alignment horizontal="left" vertical="center"/>
    </xf>
    <xf fontId="2" fillId="0" borderId="1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3" fillId="0" borderId="1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0" borderId="1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3" fillId="0" borderId="9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4" fillId="0" borderId="0" numFmtId="0" xfId="0" applyFont="1"/>
    <xf fontId="0" fillId="0" borderId="7" numFmtId="0" xfId="0" applyBorder="1"/>
    <xf fontId="4" fillId="0" borderId="7" numFmtId="0" xfId="0" applyFont="1" applyBorder="1"/>
    <xf fontId="2" fillId="0" borderId="7" numFmtId="0" xfId="0" applyFont="1" applyBorder="1" applyAlignment="1">
      <alignment horizontal="center" vertical="center"/>
    </xf>
    <xf fontId="3" fillId="0" borderId="10" numFmtId="0" xfId="0" applyFont="1" applyBorder="1" applyAlignment="1">
      <alignment horizontal="left" vertical="center"/>
    </xf>
    <xf fontId="3" fillId="0" borderId="10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5" fillId="0" borderId="5" numFmtId="0" xfId="0" applyFont="1" applyBorder="1"/>
    <xf fontId="6" fillId="0" borderId="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N12" activeCellId="0" sqref="A12:N12"/>
    </sheetView>
  </sheetViews>
  <sheetFormatPr defaultRowHeight="14.25"/>
  <cols>
    <col bestFit="1" customWidth="1" min="1" max="1" width="17.7109375"/>
    <col bestFit="1" customWidth="1" min="2" max="2" width="18.7109375"/>
    <col bestFit="1" customWidth="1" min="3" max="3" width="12.7109375"/>
    <col bestFit="1" customWidth="1" min="4" max="4" width="20.8515625"/>
    <col bestFit="1" customWidth="1" min="5" max="5" width="20.28125"/>
    <col bestFit="1" customWidth="1" hidden="1" min="6" max="6" width="9.140625"/>
    <col bestFit="1" customWidth="1" hidden="1" min="7" max="7" width="19.7109375"/>
    <col bestFit="1" customWidth="1" hidden="1" min="8" max="8" width="9.140625"/>
    <col bestFit="1" customWidth="1" hidden="1" min="9" max="9" width="22"/>
    <col bestFit="1" customWidth="1" min="10" max="10" width="9.140625"/>
    <col bestFit="1" min="11" max="11" width="20"/>
    <col bestFit="1" customWidth="1" min="13" max="13" width="15.42578125"/>
    <col bestFit="1" min="14" max="14" width="13.85546875"/>
    <col bestFit="1" customWidth="1" min="15" max="15" width="13.85546875"/>
    <col bestFit="1" min="16" max="16" width="16.140625"/>
  </cols>
  <sheetData>
    <row r="1" ht="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5"/>
      <c r="K1" s="6" t="s">
        <v>5</v>
      </c>
      <c r="L1" s="7" t="s">
        <v>6</v>
      </c>
      <c r="M1" s="2" t="s">
        <v>7</v>
      </c>
      <c r="N1" s="2" t="s">
        <v>8</v>
      </c>
      <c r="O1" s="8" t="s">
        <v>9</v>
      </c>
      <c r="P1" s="2" t="s">
        <v>10</v>
      </c>
    </row>
    <row r="2" ht="15">
      <c r="A2" s="9" t="s">
        <v>11</v>
      </c>
      <c r="B2" s="10" t="s">
        <v>12</v>
      </c>
      <c r="C2" s="10" t="s">
        <v>13</v>
      </c>
      <c r="D2" s="10" t="s">
        <v>14</v>
      </c>
      <c r="E2" s="10" t="s">
        <v>15</v>
      </c>
      <c r="F2" s="11">
        <v>73</v>
      </c>
      <c r="G2" s="12" t="s">
        <v>16</v>
      </c>
      <c r="H2" s="13">
        <v>70</v>
      </c>
      <c r="I2" s="10" t="s">
        <v>17</v>
      </c>
      <c r="J2" s="10">
        <v>81</v>
      </c>
      <c r="K2" s="10">
        <v>3</v>
      </c>
      <c r="L2" s="14">
        <f t="shared" ref="L2:L9" si="0">F2+H2+J2+K2</f>
        <v>227</v>
      </c>
      <c r="M2" s="15" t="s">
        <v>18</v>
      </c>
      <c r="N2" s="15" t="s">
        <v>18</v>
      </c>
      <c r="O2" s="15" t="s">
        <v>18</v>
      </c>
      <c r="P2" s="16" t="s">
        <v>19</v>
      </c>
    </row>
    <row r="3" ht="15">
      <c r="A3" s="17" t="s">
        <v>20</v>
      </c>
      <c r="B3" s="14" t="s">
        <v>12</v>
      </c>
      <c r="C3" s="14" t="s">
        <v>13</v>
      </c>
      <c r="D3" s="14" t="s">
        <v>14</v>
      </c>
      <c r="E3" s="14" t="s">
        <v>15</v>
      </c>
      <c r="F3" s="15">
        <v>96</v>
      </c>
      <c r="G3" s="18" t="s">
        <v>21</v>
      </c>
      <c r="H3" s="19">
        <v>68</v>
      </c>
      <c r="I3" s="14" t="s">
        <v>16</v>
      </c>
      <c r="J3" s="14">
        <v>62</v>
      </c>
      <c r="K3" s="14"/>
      <c r="L3" s="14">
        <f t="shared" si="0"/>
        <v>226</v>
      </c>
      <c r="M3" s="15"/>
      <c r="N3" s="15"/>
      <c r="O3" s="20"/>
      <c r="P3" s="16" t="s">
        <v>19</v>
      </c>
    </row>
    <row r="4" ht="15">
      <c r="A4" s="17" t="s">
        <v>22</v>
      </c>
      <c r="B4" s="14" t="s">
        <v>12</v>
      </c>
      <c r="C4" s="14" t="s">
        <v>13</v>
      </c>
      <c r="D4" s="14" t="s">
        <v>14</v>
      </c>
      <c r="E4" s="14" t="s">
        <v>15</v>
      </c>
      <c r="F4" s="15">
        <v>73</v>
      </c>
      <c r="G4" s="18" t="s">
        <v>16</v>
      </c>
      <c r="H4" s="19">
        <v>80</v>
      </c>
      <c r="I4" s="14" t="s">
        <v>21</v>
      </c>
      <c r="J4" s="14">
        <v>69</v>
      </c>
      <c r="K4" s="14"/>
      <c r="L4" s="14">
        <f t="shared" si="0"/>
        <v>222</v>
      </c>
      <c r="M4" s="15" t="s">
        <v>18</v>
      </c>
      <c r="N4" s="15" t="s">
        <v>18</v>
      </c>
      <c r="O4" s="20" t="s">
        <v>18</v>
      </c>
      <c r="P4" s="16" t="s">
        <v>19</v>
      </c>
    </row>
    <row r="5" ht="15">
      <c r="A5" s="17" t="s">
        <v>23</v>
      </c>
      <c r="B5" s="14" t="s">
        <v>12</v>
      </c>
      <c r="C5" s="14" t="s">
        <v>13</v>
      </c>
      <c r="D5" s="14" t="s">
        <v>14</v>
      </c>
      <c r="E5" s="14" t="s">
        <v>15</v>
      </c>
      <c r="F5" s="15">
        <v>94</v>
      </c>
      <c r="G5" s="18" t="s">
        <v>16</v>
      </c>
      <c r="H5" s="19">
        <v>62</v>
      </c>
      <c r="I5" s="14" t="s">
        <v>21</v>
      </c>
      <c r="J5" s="14">
        <v>62</v>
      </c>
      <c r="K5" s="14"/>
      <c r="L5" s="14">
        <f t="shared" si="0"/>
        <v>218</v>
      </c>
      <c r="M5" s="15"/>
      <c r="N5" s="15"/>
      <c r="O5" s="20"/>
      <c r="P5" s="16" t="s">
        <v>19</v>
      </c>
    </row>
    <row r="6" ht="15">
      <c r="A6" s="17" t="s">
        <v>24</v>
      </c>
      <c r="B6" s="14" t="s">
        <v>12</v>
      </c>
      <c r="C6" s="14" t="s">
        <v>13</v>
      </c>
      <c r="D6" s="14" t="s">
        <v>14</v>
      </c>
      <c r="E6" s="14" t="s">
        <v>15</v>
      </c>
      <c r="F6" s="15">
        <v>80</v>
      </c>
      <c r="G6" s="18" t="s">
        <v>16</v>
      </c>
      <c r="H6" s="19">
        <v>62</v>
      </c>
      <c r="I6" s="14" t="s">
        <v>21</v>
      </c>
      <c r="J6" s="14">
        <v>67</v>
      </c>
      <c r="K6" s="14">
        <v>3</v>
      </c>
      <c r="L6" s="14">
        <f t="shared" si="0"/>
        <v>212</v>
      </c>
      <c r="M6" s="15"/>
      <c r="N6" s="15"/>
      <c r="O6" s="20"/>
      <c r="P6" s="16" t="s">
        <v>19</v>
      </c>
    </row>
    <row r="7" ht="15">
      <c r="A7" s="17" t="s">
        <v>25</v>
      </c>
      <c r="B7" s="14" t="s">
        <v>12</v>
      </c>
      <c r="C7" s="14" t="s">
        <v>13</v>
      </c>
      <c r="D7" s="14" t="s">
        <v>14</v>
      </c>
      <c r="E7" s="14" t="s">
        <v>15</v>
      </c>
      <c r="F7" s="15">
        <v>82</v>
      </c>
      <c r="G7" s="18" t="s">
        <v>16</v>
      </c>
      <c r="H7" s="19">
        <v>76</v>
      </c>
      <c r="I7" s="14" t="s">
        <v>21</v>
      </c>
      <c r="J7" s="14">
        <v>54</v>
      </c>
      <c r="K7" s="14"/>
      <c r="L7" s="14">
        <f t="shared" si="0"/>
        <v>212</v>
      </c>
      <c r="M7" s="15"/>
      <c r="N7" s="15"/>
      <c r="O7" s="20"/>
      <c r="P7" s="16" t="s">
        <v>19</v>
      </c>
    </row>
    <row r="8" ht="15">
      <c r="A8" s="17" t="s">
        <v>26</v>
      </c>
      <c r="B8" s="14" t="s">
        <v>12</v>
      </c>
      <c r="C8" s="14" t="s">
        <v>13</v>
      </c>
      <c r="D8" s="14" t="s">
        <v>27</v>
      </c>
      <c r="E8" s="14" t="s">
        <v>15</v>
      </c>
      <c r="F8" s="15">
        <v>77</v>
      </c>
      <c r="G8" s="18" t="s">
        <v>16</v>
      </c>
      <c r="H8" s="19">
        <v>56</v>
      </c>
      <c r="I8" s="14" t="s">
        <v>21</v>
      </c>
      <c r="J8" s="14">
        <v>78</v>
      </c>
      <c r="K8" s="14"/>
      <c r="L8" s="14">
        <f t="shared" si="0"/>
        <v>211</v>
      </c>
      <c r="M8" s="15"/>
      <c r="N8" s="15"/>
      <c r="O8" s="20"/>
      <c r="P8" s="16" t="s">
        <v>28</v>
      </c>
    </row>
    <row r="9" ht="15">
      <c r="A9" s="17" t="s">
        <v>29</v>
      </c>
      <c r="B9" s="14" t="s">
        <v>12</v>
      </c>
      <c r="C9" s="14" t="s">
        <v>13</v>
      </c>
      <c r="D9" s="14" t="s">
        <v>14</v>
      </c>
      <c r="E9" s="14" t="s">
        <v>15</v>
      </c>
      <c r="F9" s="15">
        <v>73</v>
      </c>
      <c r="G9" s="18" t="s">
        <v>16</v>
      </c>
      <c r="H9" s="19">
        <v>70</v>
      </c>
      <c r="I9" s="14" t="s">
        <v>21</v>
      </c>
      <c r="J9" s="14">
        <v>60</v>
      </c>
      <c r="K9" s="14"/>
      <c r="L9" s="14">
        <f t="shared" si="0"/>
        <v>203</v>
      </c>
      <c r="M9" s="15"/>
      <c r="N9" s="15"/>
      <c r="O9" s="20"/>
      <c r="P9" s="16" t="s">
        <v>28</v>
      </c>
    </row>
    <row r="10" ht="15">
      <c r="A10" s="17" t="s">
        <v>30</v>
      </c>
      <c r="B10" s="14" t="s">
        <v>12</v>
      </c>
      <c r="C10" s="14" t="s">
        <v>13</v>
      </c>
      <c r="D10" s="14" t="s">
        <v>14</v>
      </c>
      <c r="E10" s="14" t="s">
        <v>15</v>
      </c>
      <c r="F10" s="15">
        <v>66</v>
      </c>
      <c r="G10" s="18" t="s">
        <v>16</v>
      </c>
      <c r="H10" s="19">
        <v>68</v>
      </c>
      <c r="I10" s="14" t="s">
        <v>21</v>
      </c>
      <c r="J10" s="14">
        <v>68</v>
      </c>
      <c r="K10" s="14"/>
      <c r="L10" s="14">
        <f t="shared" ref="L10:L49" si="1">F10+H10+J10+K10</f>
        <v>202</v>
      </c>
      <c r="M10" s="15"/>
      <c r="N10" s="15"/>
      <c r="O10" s="20"/>
      <c r="P10" s="16" t="s">
        <v>19</v>
      </c>
    </row>
    <row r="11" s="21" customFormat="1" ht="15">
      <c r="A11" s="17" t="s">
        <v>31</v>
      </c>
      <c r="B11" s="14" t="s">
        <v>12</v>
      </c>
      <c r="C11" s="14" t="s">
        <v>13</v>
      </c>
      <c r="D11" s="14" t="s">
        <v>14</v>
      </c>
      <c r="E11" s="14" t="s">
        <v>15</v>
      </c>
      <c r="F11" s="15">
        <v>90</v>
      </c>
      <c r="G11" s="18" t="s">
        <v>21</v>
      </c>
      <c r="H11" s="19">
        <v>61</v>
      </c>
      <c r="I11" s="14" t="s">
        <v>16</v>
      </c>
      <c r="J11" s="14">
        <v>50</v>
      </c>
      <c r="K11" s="14"/>
      <c r="L11" s="14">
        <f t="shared" si="1"/>
        <v>201</v>
      </c>
      <c r="M11" s="15"/>
      <c r="N11" s="15"/>
      <c r="O11" s="22"/>
      <c r="P11" s="16" t="s">
        <v>19</v>
      </c>
    </row>
    <row r="12" ht="15">
      <c r="A12" s="17" t="s">
        <v>32</v>
      </c>
      <c r="B12" s="14" t="s">
        <v>12</v>
      </c>
      <c r="C12" s="14" t="s">
        <v>13</v>
      </c>
      <c r="D12" s="14" t="s">
        <v>14</v>
      </c>
      <c r="E12" s="14" t="s">
        <v>33</v>
      </c>
      <c r="F12" s="15">
        <v>76</v>
      </c>
      <c r="G12" s="18" t="s">
        <v>15</v>
      </c>
      <c r="H12" s="19">
        <v>76</v>
      </c>
      <c r="I12" s="14" t="s">
        <v>16</v>
      </c>
      <c r="J12" s="14">
        <v>45</v>
      </c>
      <c r="K12" s="14">
        <v>3</v>
      </c>
      <c r="L12" s="14">
        <f t="shared" si="1"/>
        <v>200</v>
      </c>
      <c r="M12" s="15" t="s">
        <v>18</v>
      </c>
      <c r="N12" s="15" t="s">
        <v>18</v>
      </c>
      <c r="O12" s="15" t="s">
        <v>18</v>
      </c>
      <c r="P12" s="16" t="s">
        <v>19</v>
      </c>
    </row>
    <row r="13" ht="15">
      <c r="A13" s="17" t="s">
        <v>34</v>
      </c>
      <c r="B13" s="14" t="s">
        <v>12</v>
      </c>
      <c r="C13" s="14" t="s">
        <v>13</v>
      </c>
      <c r="D13" s="14" t="s">
        <v>14</v>
      </c>
      <c r="E13" s="14" t="s">
        <v>15</v>
      </c>
      <c r="F13" s="15">
        <v>73</v>
      </c>
      <c r="G13" s="18" t="s">
        <v>21</v>
      </c>
      <c r="H13" s="19">
        <v>74</v>
      </c>
      <c r="I13" s="14" t="s">
        <v>16</v>
      </c>
      <c r="J13" s="14">
        <v>45</v>
      </c>
      <c r="K13" s="14">
        <v>3</v>
      </c>
      <c r="L13" s="14">
        <f t="shared" si="1"/>
        <v>195</v>
      </c>
      <c r="M13" s="15"/>
      <c r="N13" s="11"/>
      <c r="O13" s="23"/>
      <c r="P13" s="16" t="s">
        <v>19</v>
      </c>
    </row>
    <row r="14" ht="15">
      <c r="A14" s="17" t="s">
        <v>35</v>
      </c>
      <c r="B14" s="14" t="s">
        <v>12</v>
      </c>
      <c r="C14" s="14" t="s">
        <v>13</v>
      </c>
      <c r="D14" s="14" t="s">
        <v>14</v>
      </c>
      <c r="E14" s="14" t="s">
        <v>15</v>
      </c>
      <c r="F14" s="15">
        <v>84</v>
      </c>
      <c r="G14" s="18" t="s">
        <v>16</v>
      </c>
      <c r="H14" s="19">
        <v>56</v>
      </c>
      <c r="I14" s="14" t="s">
        <v>21</v>
      </c>
      <c r="J14" s="14">
        <v>55</v>
      </c>
      <c r="K14" s="14"/>
      <c r="L14" s="14">
        <f t="shared" si="1"/>
        <v>195</v>
      </c>
      <c r="M14" s="15"/>
      <c r="N14" s="15"/>
      <c r="O14" s="20"/>
      <c r="P14" s="16" t="s">
        <v>19</v>
      </c>
    </row>
    <row r="15" ht="15">
      <c r="A15" s="17" t="s">
        <v>36</v>
      </c>
      <c r="B15" s="14" t="s">
        <v>12</v>
      </c>
      <c r="C15" s="14" t="s">
        <v>13</v>
      </c>
      <c r="D15" s="14" t="s">
        <v>14</v>
      </c>
      <c r="E15" s="14" t="s">
        <v>15</v>
      </c>
      <c r="F15" s="15">
        <v>80</v>
      </c>
      <c r="G15" s="18" t="s">
        <v>16</v>
      </c>
      <c r="H15" s="19">
        <v>56</v>
      </c>
      <c r="I15" s="14" t="s">
        <v>21</v>
      </c>
      <c r="J15" s="14">
        <v>56</v>
      </c>
      <c r="K15" s="14"/>
      <c r="L15" s="14">
        <f t="shared" si="1"/>
        <v>192</v>
      </c>
      <c r="M15" s="15"/>
      <c r="N15" s="15"/>
      <c r="O15" s="22"/>
      <c r="P15" s="16" t="s">
        <v>19</v>
      </c>
    </row>
    <row r="16" ht="15">
      <c r="A16" s="17" t="s">
        <v>37</v>
      </c>
      <c r="B16" s="14" t="s">
        <v>12</v>
      </c>
      <c r="C16" s="14" t="s">
        <v>13</v>
      </c>
      <c r="D16" s="14" t="s">
        <v>14</v>
      </c>
      <c r="E16" s="14" t="s">
        <v>15</v>
      </c>
      <c r="F16" s="15">
        <v>69</v>
      </c>
      <c r="G16" s="18" t="s">
        <v>16</v>
      </c>
      <c r="H16" s="19">
        <v>62</v>
      </c>
      <c r="I16" s="14" t="s">
        <v>21</v>
      </c>
      <c r="J16" s="14">
        <v>59</v>
      </c>
      <c r="K16" s="14"/>
      <c r="L16" s="14">
        <f t="shared" si="1"/>
        <v>190</v>
      </c>
      <c r="M16" s="15"/>
      <c r="N16" s="15"/>
      <c r="O16" s="20"/>
      <c r="P16" s="16" t="s">
        <v>28</v>
      </c>
    </row>
    <row r="17" ht="15">
      <c r="A17" s="17" t="s">
        <v>38</v>
      </c>
      <c r="B17" s="14" t="s">
        <v>12</v>
      </c>
      <c r="C17" s="14" t="s">
        <v>13</v>
      </c>
      <c r="D17" s="14" t="s">
        <v>14</v>
      </c>
      <c r="E17" s="14" t="s">
        <v>15</v>
      </c>
      <c r="F17" s="15">
        <v>69</v>
      </c>
      <c r="G17" s="18" t="s">
        <v>16</v>
      </c>
      <c r="H17" s="19">
        <v>50</v>
      </c>
      <c r="I17" s="14" t="s">
        <v>21</v>
      </c>
      <c r="J17" s="14">
        <v>67</v>
      </c>
      <c r="K17" s="14">
        <v>2</v>
      </c>
      <c r="L17" s="14">
        <f t="shared" si="1"/>
        <v>188</v>
      </c>
      <c r="M17" s="15" t="s">
        <v>18</v>
      </c>
      <c r="N17" s="15" t="s">
        <v>18</v>
      </c>
      <c r="O17" s="20" t="s">
        <v>18</v>
      </c>
      <c r="P17" s="16" t="s">
        <v>19</v>
      </c>
    </row>
    <row r="18" ht="15">
      <c r="A18" s="17" t="s">
        <v>39</v>
      </c>
      <c r="B18" s="14" t="s">
        <v>12</v>
      </c>
      <c r="C18" s="14" t="s">
        <v>13</v>
      </c>
      <c r="D18" s="14" t="s">
        <v>14</v>
      </c>
      <c r="E18" s="14" t="s">
        <v>15</v>
      </c>
      <c r="F18" s="15">
        <v>72</v>
      </c>
      <c r="G18" s="18" t="s">
        <v>16</v>
      </c>
      <c r="H18" s="19">
        <v>62</v>
      </c>
      <c r="I18" s="14" t="s">
        <v>21</v>
      </c>
      <c r="J18" s="14">
        <v>51</v>
      </c>
      <c r="K18" s="14">
        <v>3</v>
      </c>
      <c r="L18" s="14">
        <f t="shared" si="1"/>
        <v>188</v>
      </c>
      <c r="M18" s="15" t="s">
        <v>18</v>
      </c>
      <c r="N18" s="15" t="s">
        <v>18</v>
      </c>
      <c r="O18" s="20" t="s">
        <v>18</v>
      </c>
      <c r="P18" s="16" t="s">
        <v>19</v>
      </c>
    </row>
    <row r="19" ht="15">
      <c r="A19" s="17" t="s">
        <v>40</v>
      </c>
      <c r="B19" s="14" t="s">
        <v>12</v>
      </c>
      <c r="C19" s="14" t="s">
        <v>13</v>
      </c>
      <c r="D19" s="14" t="s">
        <v>14</v>
      </c>
      <c r="E19" s="14" t="s">
        <v>15</v>
      </c>
      <c r="F19" s="15">
        <v>82</v>
      </c>
      <c r="G19" s="18" t="s">
        <v>16</v>
      </c>
      <c r="H19" s="19">
        <v>39</v>
      </c>
      <c r="I19" s="14" t="s">
        <v>21</v>
      </c>
      <c r="J19" s="14">
        <v>62</v>
      </c>
      <c r="K19" s="14"/>
      <c r="L19" s="14">
        <f t="shared" si="1"/>
        <v>183</v>
      </c>
      <c r="M19" s="15"/>
      <c r="N19" s="15"/>
      <c r="O19" s="20"/>
      <c r="P19" s="16" t="s">
        <v>19</v>
      </c>
    </row>
    <row r="20" ht="15">
      <c r="A20" s="17" t="s">
        <v>41</v>
      </c>
      <c r="B20" s="14" t="s">
        <v>12</v>
      </c>
      <c r="C20" s="14" t="s">
        <v>13</v>
      </c>
      <c r="D20" s="14" t="s">
        <v>14</v>
      </c>
      <c r="E20" s="14" t="s">
        <v>15</v>
      </c>
      <c r="F20" s="15">
        <v>50</v>
      </c>
      <c r="G20" s="18" t="s">
        <v>16</v>
      </c>
      <c r="H20" s="19">
        <v>62</v>
      </c>
      <c r="I20" s="14" t="s">
        <v>42</v>
      </c>
      <c r="J20" s="14">
        <v>62</v>
      </c>
      <c r="K20" s="14"/>
      <c r="L20" s="14">
        <f t="shared" si="1"/>
        <v>174</v>
      </c>
      <c r="M20" s="11" t="s">
        <v>18</v>
      </c>
      <c r="N20" s="11" t="s">
        <v>18</v>
      </c>
      <c r="O20" s="11" t="s">
        <v>18</v>
      </c>
      <c r="P20" s="16" t="s">
        <v>19</v>
      </c>
    </row>
    <row r="21" ht="15">
      <c r="A21" s="17" t="s">
        <v>43</v>
      </c>
      <c r="B21" s="14" t="s">
        <v>12</v>
      </c>
      <c r="C21" s="14" t="s">
        <v>44</v>
      </c>
      <c r="D21" s="14" t="s">
        <v>14</v>
      </c>
      <c r="E21" s="14" t="s">
        <v>15</v>
      </c>
      <c r="F21" s="15">
        <v>62</v>
      </c>
      <c r="G21" s="18" t="s">
        <v>16</v>
      </c>
      <c r="H21" s="19">
        <v>62</v>
      </c>
      <c r="I21" s="14" t="s">
        <v>21</v>
      </c>
      <c r="J21" s="14">
        <v>49</v>
      </c>
      <c r="K21" s="14"/>
      <c r="L21" s="14">
        <f t="shared" si="1"/>
        <v>173</v>
      </c>
      <c r="M21" s="15"/>
      <c r="N21" s="15"/>
      <c r="O21" s="20"/>
      <c r="P21" s="16" t="s">
        <v>28</v>
      </c>
    </row>
    <row r="22" ht="15">
      <c r="A22" s="17" t="s">
        <v>45</v>
      </c>
      <c r="B22" s="14" t="s">
        <v>12</v>
      </c>
      <c r="C22" s="14" t="s">
        <v>13</v>
      </c>
      <c r="D22" s="14" t="s">
        <v>14</v>
      </c>
      <c r="E22" s="14" t="s">
        <v>15</v>
      </c>
      <c r="F22" s="15">
        <v>76</v>
      </c>
      <c r="G22" s="18" t="s">
        <v>21</v>
      </c>
      <c r="H22" s="19">
        <v>56</v>
      </c>
      <c r="I22" s="14" t="s">
        <v>16</v>
      </c>
      <c r="J22" s="14">
        <v>39</v>
      </c>
      <c r="K22" s="14">
        <v>2</v>
      </c>
      <c r="L22" s="14">
        <f t="shared" si="1"/>
        <v>173</v>
      </c>
      <c r="M22" s="15" t="s">
        <v>18</v>
      </c>
      <c r="N22" s="15" t="s">
        <v>18</v>
      </c>
      <c r="O22" s="20" t="s">
        <v>18</v>
      </c>
      <c r="P22" s="16" t="s">
        <v>19</v>
      </c>
    </row>
    <row r="23" ht="15">
      <c r="A23" s="17" t="s">
        <v>43</v>
      </c>
      <c r="B23" s="14" t="s">
        <v>12</v>
      </c>
      <c r="C23" s="14" t="s">
        <v>13</v>
      </c>
      <c r="D23" s="14" t="s">
        <v>14</v>
      </c>
      <c r="E23" s="14" t="s">
        <v>15</v>
      </c>
      <c r="F23" s="15">
        <v>62</v>
      </c>
      <c r="G23" s="18" t="s">
        <v>16</v>
      </c>
      <c r="H23" s="19">
        <v>62</v>
      </c>
      <c r="I23" s="14" t="s">
        <v>21</v>
      </c>
      <c r="J23" s="14">
        <v>49</v>
      </c>
      <c r="K23" s="14"/>
      <c r="L23" s="14">
        <f t="shared" si="1"/>
        <v>173</v>
      </c>
      <c r="M23" s="15" t="s">
        <v>18</v>
      </c>
      <c r="N23" s="15" t="s">
        <v>18</v>
      </c>
      <c r="O23" s="15" t="s">
        <v>18</v>
      </c>
      <c r="P23" s="16" t="s">
        <v>19</v>
      </c>
    </row>
    <row r="24" ht="15">
      <c r="A24" s="17" t="s">
        <v>46</v>
      </c>
      <c r="B24" s="14" t="s">
        <v>12</v>
      </c>
      <c r="C24" s="14" t="s">
        <v>13</v>
      </c>
      <c r="D24" s="14" t="s">
        <v>14</v>
      </c>
      <c r="E24" s="14" t="s">
        <v>15</v>
      </c>
      <c r="F24" s="15">
        <v>73</v>
      </c>
      <c r="G24" s="18" t="s">
        <v>21</v>
      </c>
      <c r="H24" s="19">
        <v>59</v>
      </c>
      <c r="I24" s="14" t="s">
        <v>16</v>
      </c>
      <c r="J24" s="14">
        <v>39</v>
      </c>
      <c r="K24" s="14"/>
      <c r="L24" s="14">
        <f t="shared" si="1"/>
        <v>171</v>
      </c>
      <c r="M24" s="15"/>
      <c r="N24" s="15"/>
      <c r="O24" s="22"/>
      <c r="P24" s="16" t="s">
        <v>19</v>
      </c>
    </row>
    <row r="25" ht="15">
      <c r="A25" s="17" t="s">
        <v>47</v>
      </c>
      <c r="B25" s="14" t="s">
        <v>12</v>
      </c>
      <c r="C25" s="14" t="s">
        <v>13</v>
      </c>
      <c r="D25" s="14" t="s">
        <v>14</v>
      </c>
      <c r="E25" s="14" t="s">
        <v>15</v>
      </c>
      <c r="F25" s="15">
        <v>51</v>
      </c>
      <c r="G25" s="18" t="s">
        <v>16</v>
      </c>
      <c r="H25" s="19">
        <v>62</v>
      </c>
      <c r="I25" s="14" t="s">
        <v>21</v>
      </c>
      <c r="J25" s="14">
        <v>55</v>
      </c>
      <c r="K25" s="14"/>
      <c r="L25" s="14">
        <f t="shared" si="1"/>
        <v>168</v>
      </c>
      <c r="M25" s="15"/>
      <c r="N25" s="15"/>
      <c r="O25" s="20"/>
      <c r="P25" s="16" t="s">
        <v>19</v>
      </c>
    </row>
    <row r="26" ht="15">
      <c r="A26" s="17" t="s">
        <v>48</v>
      </c>
      <c r="B26" s="14" t="s">
        <v>12</v>
      </c>
      <c r="C26" s="14" t="s">
        <v>13</v>
      </c>
      <c r="D26" s="14" t="s">
        <v>14</v>
      </c>
      <c r="E26" s="14" t="s">
        <v>15</v>
      </c>
      <c r="F26" s="15">
        <v>72</v>
      </c>
      <c r="G26" s="18" t="s">
        <v>21</v>
      </c>
      <c r="H26" s="19">
        <v>57</v>
      </c>
      <c r="I26" s="14" t="s">
        <v>16</v>
      </c>
      <c r="J26" s="14">
        <v>39</v>
      </c>
      <c r="K26" s="14"/>
      <c r="L26" s="14">
        <f t="shared" si="1"/>
        <v>168</v>
      </c>
      <c r="M26" s="15"/>
      <c r="N26" s="15"/>
      <c r="O26" s="20"/>
      <c r="P26" s="16" t="s">
        <v>19</v>
      </c>
    </row>
    <row r="27" ht="15">
      <c r="A27" s="17"/>
      <c r="B27" s="14" t="s">
        <v>12</v>
      </c>
      <c r="C27" s="14" t="s">
        <v>13</v>
      </c>
      <c r="D27" s="14" t="s">
        <v>14</v>
      </c>
      <c r="E27" s="14" t="s">
        <v>15</v>
      </c>
      <c r="F27" s="15">
        <v>69</v>
      </c>
      <c r="G27" s="18" t="s">
        <v>16</v>
      </c>
      <c r="H27" s="19">
        <v>39</v>
      </c>
      <c r="I27" s="14" t="s">
        <v>17</v>
      </c>
      <c r="J27" s="14">
        <v>58</v>
      </c>
      <c r="K27" s="14"/>
      <c r="L27" s="14">
        <f t="shared" si="1"/>
        <v>166</v>
      </c>
      <c r="M27" s="15"/>
      <c r="N27" s="15"/>
      <c r="O27" s="20"/>
      <c r="P27" s="16" t="s">
        <v>19</v>
      </c>
    </row>
    <row r="28" ht="15">
      <c r="A28" s="17" t="s">
        <v>49</v>
      </c>
      <c r="B28" s="14" t="s">
        <v>12</v>
      </c>
      <c r="C28" s="14" t="s">
        <v>13</v>
      </c>
      <c r="D28" s="14" t="s">
        <v>14</v>
      </c>
      <c r="E28" s="14" t="s">
        <v>15</v>
      </c>
      <c r="F28" s="15">
        <v>70</v>
      </c>
      <c r="G28" s="18" t="s">
        <v>16</v>
      </c>
      <c r="H28" s="19">
        <v>33</v>
      </c>
      <c r="I28" s="14" t="s">
        <v>21</v>
      </c>
      <c r="J28" s="14">
        <v>61</v>
      </c>
      <c r="K28" s="14"/>
      <c r="L28" s="14">
        <f t="shared" si="1"/>
        <v>164</v>
      </c>
      <c r="M28" s="15"/>
      <c r="N28" s="15"/>
      <c r="O28" s="20"/>
      <c r="P28" s="16" t="s">
        <v>19</v>
      </c>
    </row>
    <row r="29" ht="15">
      <c r="A29" s="17" t="s">
        <v>50</v>
      </c>
      <c r="B29" s="14" t="s">
        <v>12</v>
      </c>
      <c r="C29" s="14" t="s">
        <v>13</v>
      </c>
      <c r="D29" s="14" t="s">
        <v>14</v>
      </c>
      <c r="E29" s="14" t="s">
        <v>15</v>
      </c>
      <c r="F29" s="15">
        <v>59</v>
      </c>
      <c r="G29" s="18" t="s">
        <v>16</v>
      </c>
      <c r="H29" s="19">
        <v>45</v>
      </c>
      <c r="I29" s="14" t="s">
        <v>21</v>
      </c>
      <c r="J29" s="14">
        <v>57</v>
      </c>
      <c r="K29" s="14">
        <v>3</v>
      </c>
      <c r="L29" s="14">
        <f t="shared" si="1"/>
        <v>164</v>
      </c>
      <c r="M29" s="15" t="s">
        <v>18</v>
      </c>
      <c r="N29" s="15" t="s">
        <v>18</v>
      </c>
      <c r="O29" s="20" t="s">
        <v>18</v>
      </c>
      <c r="P29" s="16" t="s">
        <v>19</v>
      </c>
    </row>
    <row r="30" ht="15">
      <c r="A30" s="17" t="s">
        <v>51</v>
      </c>
      <c r="B30" s="14" t="s">
        <v>12</v>
      </c>
      <c r="C30" s="14" t="s">
        <v>13</v>
      </c>
      <c r="D30" s="14" t="s">
        <v>14</v>
      </c>
      <c r="E30" s="14" t="s">
        <v>15</v>
      </c>
      <c r="F30" s="15">
        <v>76</v>
      </c>
      <c r="G30" s="18" t="s">
        <v>16</v>
      </c>
      <c r="H30" s="19">
        <v>33</v>
      </c>
      <c r="I30" s="14" t="s">
        <v>21</v>
      </c>
      <c r="J30" s="14">
        <v>54</v>
      </c>
      <c r="K30" s="14"/>
      <c r="L30" s="14">
        <f t="shared" si="1"/>
        <v>163</v>
      </c>
      <c r="M30" s="15"/>
      <c r="N30" s="15"/>
      <c r="O30" s="22"/>
      <c r="P30" s="16" t="s">
        <v>19</v>
      </c>
    </row>
    <row r="31" ht="15">
      <c r="A31" s="17" t="s">
        <v>52</v>
      </c>
      <c r="B31" s="14" t="s">
        <v>12</v>
      </c>
      <c r="C31" s="14" t="s">
        <v>13</v>
      </c>
      <c r="D31" s="14" t="s">
        <v>14</v>
      </c>
      <c r="E31" s="14" t="s">
        <v>15</v>
      </c>
      <c r="F31" s="15">
        <v>64</v>
      </c>
      <c r="G31" s="18" t="s">
        <v>16</v>
      </c>
      <c r="H31" s="19">
        <v>50</v>
      </c>
      <c r="I31" s="14" t="s">
        <v>21</v>
      </c>
      <c r="J31" s="14">
        <v>44</v>
      </c>
      <c r="K31" s="14">
        <v>2</v>
      </c>
      <c r="L31" s="14">
        <f t="shared" si="1"/>
        <v>160</v>
      </c>
      <c r="M31" s="15"/>
      <c r="N31" s="15"/>
      <c r="O31" s="20"/>
      <c r="P31" s="16" t="s">
        <v>19</v>
      </c>
    </row>
    <row r="32" ht="15">
      <c r="A32" s="17" t="s">
        <v>53</v>
      </c>
      <c r="B32" s="14" t="s">
        <v>12</v>
      </c>
      <c r="C32" s="14" t="s">
        <v>13</v>
      </c>
      <c r="D32" s="14" t="s">
        <v>14</v>
      </c>
      <c r="E32" s="14" t="s">
        <v>15</v>
      </c>
      <c r="F32" s="15">
        <v>61</v>
      </c>
      <c r="G32" s="18" t="s">
        <v>21</v>
      </c>
      <c r="H32" s="19">
        <v>60</v>
      </c>
      <c r="I32" s="14" t="s">
        <v>16</v>
      </c>
      <c r="J32" s="14">
        <v>39</v>
      </c>
      <c r="K32" s="14"/>
      <c r="L32" s="14">
        <f t="shared" si="1"/>
        <v>160</v>
      </c>
      <c r="M32" s="15"/>
      <c r="N32" s="15"/>
      <c r="O32" s="15"/>
      <c r="P32" s="16" t="s">
        <v>19</v>
      </c>
    </row>
    <row r="33" ht="15">
      <c r="A33" s="17" t="s">
        <v>54</v>
      </c>
      <c r="B33" s="14" t="s">
        <v>12</v>
      </c>
      <c r="C33" s="14" t="s">
        <v>13</v>
      </c>
      <c r="D33" s="14" t="s">
        <v>14</v>
      </c>
      <c r="E33" s="14" t="s">
        <v>15</v>
      </c>
      <c r="F33" s="15">
        <v>78</v>
      </c>
      <c r="G33" s="18" t="s">
        <v>16</v>
      </c>
      <c r="H33" s="19">
        <v>39</v>
      </c>
      <c r="I33" s="14" t="s">
        <v>21</v>
      </c>
      <c r="J33" s="14">
        <v>42</v>
      </c>
      <c r="K33" s="14"/>
      <c r="L33" s="14">
        <f t="shared" si="1"/>
        <v>159</v>
      </c>
      <c r="M33" s="15" t="s">
        <v>18</v>
      </c>
      <c r="N33" s="15" t="s">
        <v>18</v>
      </c>
      <c r="O33" s="20" t="s">
        <v>18</v>
      </c>
      <c r="P33" s="16" t="s">
        <v>19</v>
      </c>
    </row>
    <row r="34" ht="15">
      <c r="A34" s="17" t="s">
        <v>55</v>
      </c>
      <c r="B34" s="14" t="s">
        <v>12</v>
      </c>
      <c r="C34" s="14" t="s">
        <v>13</v>
      </c>
      <c r="D34" s="14" t="s">
        <v>14</v>
      </c>
      <c r="E34" s="14" t="s">
        <v>15</v>
      </c>
      <c r="F34" s="15">
        <v>60</v>
      </c>
      <c r="G34" s="18" t="s">
        <v>16</v>
      </c>
      <c r="H34" s="19">
        <v>39</v>
      </c>
      <c r="I34" s="14" t="s">
        <v>21</v>
      </c>
      <c r="J34" s="14">
        <v>57</v>
      </c>
      <c r="K34" s="14"/>
      <c r="L34" s="14">
        <f t="shared" si="1"/>
        <v>156</v>
      </c>
      <c r="M34" s="15" t="s">
        <v>18</v>
      </c>
      <c r="N34" s="15" t="s">
        <v>18</v>
      </c>
      <c r="O34" s="20" t="s">
        <v>18</v>
      </c>
      <c r="P34" s="16" t="s">
        <v>19</v>
      </c>
    </row>
    <row r="35" ht="15">
      <c r="A35" s="17" t="s">
        <v>56</v>
      </c>
      <c r="B35" s="14" t="s">
        <v>12</v>
      </c>
      <c r="C35" s="14" t="s">
        <v>13</v>
      </c>
      <c r="D35" s="14" t="s">
        <v>14</v>
      </c>
      <c r="E35" s="14" t="s">
        <v>15</v>
      </c>
      <c r="F35" s="15">
        <v>59</v>
      </c>
      <c r="G35" s="18" t="s">
        <v>16</v>
      </c>
      <c r="H35" s="19">
        <v>39</v>
      </c>
      <c r="I35" s="14" t="s">
        <v>57</v>
      </c>
      <c r="J35" s="14">
        <v>53</v>
      </c>
      <c r="K35" s="14">
        <v>3</v>
      </c>
      <c r="L35" s="14">
        <f t="shared" si="1"/>
        <v>154</v>
      </c>
      <c r="M35" s="15"/>
      <c r="N35" s="15"/>
      <c r="O35" s="22"/>
      <c r="P35" s="16" t="s">
        <v>19</v>
      </c>
    </row>
    <row r="36" ht="15">
      <c r="A36" s="17" t="s">
        <v>58</v>
      </c>
      <c r="B36" s="14" t="s">
        <v>12</v>
      </c>
      <c r="C36" s="14" t="s">
        <v>13</v>
      </c>
      <c r="D36" s="14" t="s">
        <v>14</v>
      </c>
      <c r="E36" s="14" t="s">
        <v>15</v>
      </c>
      <c r="F36" s="15">
        <v>70</v>
      </c>
      <c r="G36" s="18" t="s">
        <v>21</v>
      </c>
      <c r="H36" s="19">
        <v>48</v>
      </c>
      <c r="I36" s="14" t="s">
        <v>16</v>
      </c>
      <c r="J36" s="14">
        <v>33</v>
      </c>
      <c r="K36" s="14"/>
      <c r="L36" s="14">
        <f t="shared" si="1"/>
        <v>151</v>
      </c>
      <c r="M36" s="15"/>
      <c r="N36" s="15"/>
      <c r="O36" s="20"/>
      <c r="P36" s="16" t="s">
        <v>19</v>
      </c>
    </row>
    <row r="37" ht="15">
      <c r="A37" s="17" t="s">
        <v>59</v>
      </c>
      <c r="B37" s="14" t="s">
        <v>12</v>
      </c>
      <c r="C37" s="14" t="s">
        <v>13</v>
      </c>
      <c r="D37" s="14" t="s">
        <v>14</v>
      </c>
      <c r="E37" s="14" t="s">
        <v>15</v>
      </c>
      <c r="F37" s="15">
        <v>65</v>
      </c>
      <c r="G37" s="18" t="s">
        <v>16</v>
      </c>
      <c r="H37" s="19">
        <v>33</v>
      </c>
      <c r="I37" s="14" t="s">
        <v>57</v>
      </c>
      <c r="J37" s="14">
        <v>50</v>
      </c>
      <c r="K37" s="14"/>
      <c r="L37" s="14">
        <f t="shared" si="1"/>
        <v>148</v>
      </c>
      <c r="M37" s="15"/>
      <c r="N37" s="15"/>
      <c r="O37" s="20"/>
      <c r="P37" s="16" t="s">
        <v>28</v>
      </c>
    </row>
    <row r="38" ht="15">
      <c r="A38" s="17" t="s">
        <v>60</v>
      </c>
      <c r="B38" s="14" t="s">
        <v>12</v>
      </c>
      <c r="C38" s="14" t="s">
        <v>13</v>
      </c>
      <c r="D38" s="14" t="s">
        <v>14</v>
      </c>
      <c r="E38" s="14" t="s">
        <v>15</v>
      </c>
      <c r="F38" s="15">
        <v>60</v>
      </c>
      <c r="G38" s="18" t="s">
        <v>16</v>
      </c>
      <c r="H38" s="19">
        <v>39</v>
      </c>
      <c r="I38" s="14" t="s">
        <v>21</v>
      </c>
      <c r="J38" s="14">
        <v>47</v>
      </c>
      <c r="K38" s="14"/>
      <c r="L38" s="14">
        <f t="shared" si="1"/>
        <v>146</v>
      </c>
      <c r="M38" s="15"/>
      <c r="N38" s="15"/>
      <c r="O38" s="20"/>
      <c r="P38" s="16" t="s">
        <v>19</v>
      </c>
    </row>
    <row r="39" ht="15">
      <c r="A39" s="17" t="s">
        <v>61</v>
      </c>
      <c r="B39" s="14" t="s">
        <v>12</v>
      </c>
      <c r="C39" s="14" t="s">
        <v>13</v>
      </c>
      <c r="D39" s="14" t="s">
        <v>14</v>
      </c>
      <c r="E39" s="14" t="s">
        <v>15</v>
      </c>
      <c r="F39" s="15">
        <v>60</v>
      </c>
      <c r="G39" s="18" t="s">
        <v>21</v>
      </c>
      <c r="H39" s="19">
        <v>52</v>
      </c>
      <c r="I39" s="14" t="s">
        <v>62</v>
      </c>
      <c r="J39" s="14">
        <v>27</v>
      </c>
      <c r="K39" s="14">
        <v>3</v>
      </c>
      <c r="L39" s="14">
        <f t="shared" si="1"/>
        <v>142</v>
      </c>
      <c r="M39" s="15"/>
      <c r="N39" s="15"/>
      <c r="O39" s="22"/>
      <c r="P39" s="16" t="s">
        <v>19</v>
      </c>
    </row>
    <row r="40" ht="15">
      <c r="A40" s="17" t="s">
        <v>63</v>
      </c>
      <c r="B40" s="14" t="s">
        <v>12</v>
      </c>
      <c r="C40" s="14" t="s">
        <v>13</v>
      </c>
      <c r="D40" s="14" t="s">
        <v>14</v>
      </c>
      <c r="E40" s="14" t="s">
        <v>15</v>
      </c>
      <c r="F40" s="15">
        <v>67</v>
      </c>
      <c r="G40" s="18" t="s">
        <v>16</v>
      </c>
      <c r="H40" s="19">
        <v>27</v>
      </c>
      <c r="I40" s="14" t="s">
        <v>21</v>
      </c>
      <c r="J40" s="14">
        <v>46</v>
      </c>
      <c r="K40" s="14"/>
      <c r="L40" s="14">
        <f t="shared" si="1"/>
        <v>140</v>
      </c>
      <c r="M40" s="15"/>
      <c r="N40" s="15"/>
      <c r="O40" s="20"/>
      <c r="P40" s="16" t="s">
        <v>19</v>
      </c>
    </row>
    <row r="41" ht="15">
      <c r="A41" s="17" t="s">
        <v>64</v>
      </c>
      <c r="B41" s="14" t="s">
        <v>12</v>
      </c>
      <c r="C41" s="14" t="s">
        <v>13</v>
      </c>
      <c r="D41" s="14" t="s">
        <v>14</v>
      </c>
      <c r="E41" s="14" t="s">
        <v>15</v>
      </c>
      <c r="F41" s="15">
        <v>45</v>
      </c>
      <c r="G41" s="18" t="s">
        <v>21</v>
      </c>
      <c r="H41" s="19">
        <v>48</v>
      </c>
      <c r="I41" s="14" t="s">
        <v>16</v>
      </c>
      <c r="J41" s="14">
        <v>45</v>
      </c>
      <c r="K41" s="14"/>
      <c r="L41" s="14">
        <f t="shared" si="1"/>
        <v>138</v>
      </c>
      <c r="M41" s="15"/>
      <c r="N41" s="15"/>
      <c r="O41" s="20"/>
      <c r="P41" s="16" t="s">
        <v>19</v>
      </c>
    </row>
    <row r="42" ht="15">
      <c r="A42" s="17" t="s">
        <v>65</v>
      </c>
      <c r="B42" s="14" t="s">
        <v>12</v>
      </c>
      <c r="C42" s="14" t="s">
        <v>13</v>
      </c>
      <c r="D42" s="14" t="s">
        <v>14</v>
      </c>
      <c r="E42" s="14" t="s">
        <v>15</v>
      </c>
      <c r="F42" s="15">
        <v>55</v>
      </c>
      <c r="G42" s="18" t="s">
        <v>21</v>
      </c>
      <c r="H42" s="19">
        <v>51</v>
      </c>
      <c r="I42" s="14" t="s">
        <v>16</v>
      </c>
      <c r="J42" s="14">
        <v>27</v>
      </c>
      <c r="K42" s="14">
        <v>3</v>
      </c>
      <c r="L42" s="14">
        <f t="shared" si="1"/>
        <v>136</v>
      </c>
      <c r="M42" s="15"/>
      <c r="N42" s="15"/>
      <c r="O42" s="20"/>
      <c r="P42" s="16" t="s">
        <v>19</v>
      </c>
    </row>
    <row r="43" ht="15">
      <c r="A43" s="17" t="s">
        <v>66</v>
      </c>
      <c r="B43" s="14" t="s">
        <v>12</v>
      </c>
      <c r="C43" s="14" t="s">
        <v>13</v>
      </c>
      <c r="D43" s="14" t="s">
        <v>14</v>
      </c>
      <c r="E43" s="14" t="s">
        <v>15</v>
      </c>
      <c r="F43" s="15">
        <v>55</v>
      </c>
      <c r="G43" s="18" t="s">
        <v>16</v>
      </c>
      <c r="H43" s="19">
        <v>33</v>
      </c>
      <c r="I43" s="14" t="s">
        <v>21</v>
      </c>
      <c r="J43" s="14">
        <v>48</v>
      </c>
      <c r="K43" s="14"/>
      <c r="L43" s="14">
        <f t="shared" si="1"/>
        <v>136</v>
      </c>
      <c r="M43" s="15"/>
      <c r="N43" s="15"/>
      <c r="O43" s="22"/>
      <c r="P43" s="16" t="s">
        <v>67</v>
      </c>
    </row>
    <row r="44" ht="15">
      <c r="A44" s="17" t="s">
        <v>68</v>
      </c>
      <c r="B44" s="14" t="s">
        <v>12</v>
      </c>
      <c r="C44" s="14" t="s">
        <v>13</v>
      </c>
      <c r="D44" s="14" t="s">
        <v>14</v>
      </c>
      <c r="E44" s="14" t="s">
        <v>15</v>
      </c>
      <c r="F44" s="15">
        <v>54</v>
      </c>
      <c r="G44" s="18" t="s">
        <v>16</v>
      </c>
      <c r="H44" s="19">
        <v>39</v>
      </c>
      <c r="I44" s="14" t="s">
        <v>21</v>
      </c>
      <c r="J44" s="14">
        <v>42</v>
      </c>
      <c r="K44" s="14"/>
      <c r="L44" s="14">
        <f t="shared" si="1"/>
        <v>135</v>
      </c>
      <c r="M44" s="15"/>
      <c r="N44" s="15"/>
      <c r="O44" s="20"/>
      <c r="P44" s="16" t="s">
        <v>19</v>
      </c>
    </row>
    <row r="45" ht="15">
      <c r="A45" s="17" t="s">
        <v>69</v>
      </c>
      <c r="B45" s="14" t="s">
        <v>12</v>
      </c>
      <c r="C45" s="14" t="s">
        <v>13</v>
      </c>
      <c r="D45" s="14" t="s">
        <v>14</v>
      </c>
      <c r="E45" s="14" t="s">
        <v>15</v>
      </c>
      <c r="F45" s="15">
        <v>60</v>
      </c>
      <c r="G45" s="18" t="s">
        <v>16</v>
      </c>
      <c r="H45" s="19">
        <v>27</v>
      </c>
      <c r="I45" s="14" t="s">
        <v>21</v>
      </c>
      <c r="J45" s="14">
        <v>44</v>
      </c>
      <c r="K45" s="14">
        <v>3</v>
      </c>
      <c r="L45" s="14">
        <f t="shared" si="1"/>
        <v>134</v>
      </c>
      <c r="M45" s="15"/>
      <c r="N45" s="15"/>
      <c r="O45" s="20"/>
      <c r="P45" s="16" t="s">
        <v>28</v>
      </c>
    </row>
    <row r="46" ht="15">
      <c r="A46" s="17" t="s">
        <v>70</v>
      </c>
      <c r="B46" s="14" t="s">
        <v>12</v>
      </c>
      <c r="C46" s="14" t="s">
        <v>13</v>
      </c>
      <c r="D46" s="14" t="s">
        <v>14</v>
      </c>
      <c r="E46" s="14" t="s">
        <v>15</v>
      </c>
      <c r="F46" s="15">
        <v>60</v>
      </c>
      <c r="G46" s="18" t="s">
        <v>21</v>
      </c>
      <c r="H46" s="19">
        <v>44</v>
      </c>
      <c r="I46" s="14" t="s">
        <v>16</v>
      </c>
      <c r="J46" s="14">
        <v>27</v>
      </c>
      <c r="K46" s="14"/>
      <c r="L46" s="14">
        <f t="shared" si="1"/>
        <v>131</v>
      </c>
      <c r="M46" s="15"/>
      <c r="N46" s="15"/>
      <c r="O46" s="20"/>
      <c r="P46" s="16" t="s">
        <v>19</v>
      </c>
    </row>
    <row r="47" ht="15">
      <c r="A47" s="17" t="s">
        <v>71</v>
      </c>
      <c r="B47" s="14" t="s">
        <v>12</v>
      </c>
      <c r="C47" s="14" t="s">
        <v>13</v>
      </c>
      <c r="D47" s="14" t="s">
        <v>14</v>
      </c>
      <c r="E47" s="14" t="s">
        <v>15</v>
      </c>
      <c r="F47" s="15">
        <v>78</v>
      </c>
      <c r="G47" s="18" t="s">
        <v>16</v>
      </c>
      <c r="H47" s="19">
        <v>27</v>
      </c>
      <c r="I47" s="14" t="s">
        <v>17</v>
      </c>
      <c r="J47" s="14">
        <v>24</v>
      </c>
      <c r="K47" s="14"/>
      <c r="L47" s="14">
        <f t="shared" si="1"/>
        <v>129</v>
      </c>
      <c r="M47" s="15" t="s">
        <v>18</v>
      </c>
      <c r="N47" s="15" t="s">
        <v>18</v>
      </c>
      <c r="O47" s="20" t="s">
        <v>18</v>
      </c>
      <c r="P47" s="16" t="s">
        <v>19</v>
      </c>
    </row>
    <row r="48" ht="15">
      <c r="A48" s="17" t="s">
        <v>72</v>
      </c>
      <c r="B48" s="14" t="s">
        <v>12</v>
      </c>
      <c r="C48" s="14" t="s">
        <v>13</v>
      </c>
      <c r="D48" s="14" t="s">
        <v>27</v>
      </c>
      <c r="E48" s="14" t="s">
        <v>15</v>
      </c>
      <c r="F48" s="15">
        <v>0</v>
      </c>
      <c r="G48" s="18" t="s">
        <v>16</v>
      </c>
      <c r="H48" s="19">
        <v>0</v>
      </c>
      <c r="I48" s="14" t="s">
        <v>21</v>
      </c>
      <c r="J48" s="14">
        <v>0</v>
      </c>
      <c r="K48" s="14"/>
      <c r="L48" s="14">
        <f t="shared" si="1"/>
        <v>0</v>
      </c>
      <c r="M48" s="15"/>
      <c r="N48" s="11"/>
      <c r="O48" s="24"/>
      <c r="P48" s="16" t="s">
        <v>19</v>
      </c>
    </row>
    <row r="49" ht="15">
      <c r="A49" s="25" t="s">
        <v>73</v>
      </c>
      <c r="B49" s="26" t="s">
        <v>12</v>
      </c>
      <c r="C49" s="26" t="s">
        <v>13</v>
      </c>
      <c r="D49" s="26" t="s">
        <v>27</v>
      </c>
      <c r="E49" s="26" t="s">
        <v>15</v>
      </c>
      <c r="F49" s="27">
        <v>0</v>
      </c>
      <c r="G49" s="18" t="s">
        <v>16</v>
      </c>
      <c r="H49" s="28">
        <v>0</v>
      </c>
      <c r="I49" s="29" t="s">
        <v>21</v>
      </c>
      <c r="J49" s="28">
        <v>0</v>
      </c>
      <c r="K49" s="26"/>
      <c r="L49" s="26">
        <f t="shared" si="1"/>
        <v>0</v>
      </c>
      <c r="M49" s="27"/>
      <c r="N49" s="27"/>
      <c r="O49" s="29"/>
      <c r="P49" s="16" t="s">
        <v>28</v>
      </c>
    </row>
    <row r="50" ht="19.5">
      <c r="K50" s="30" t="s">
        <v>74</v>
      </c>
    </row>
  </sheetData>
  <autoFilter ref="A1:P49">
    <filterColumn colId="4" showButton="0"/>
    <filterColumn colId="5" showButton="0"/>
    <filterColumn colId="6" showButton="0"/>
    <filterColumn colId="7" showButton="0"/>
    <filterColumn colId="8" showButton="0"/>
    <sortState ref="A2:Q49">
      <sortCondition descending="1" ref="K1:K47"/>
    </sortState>
  </autoFilter>
  <sortState ref="A2:P48">
    <sortCondition descending="1" ref="K2:K48"/>
  </sortState>
  <mergeCells count="1">
    <mergeCell ref="E1:J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extLst>
    <ext xmlns:x14="http://schemas.microsoft.com/office/spreadsheetml/2009/9/main" uri="{CCE6A557-97BC-4b89-ADB6-D9C93CAAB3DF}">
      <x14:dataValidations xmlns:xm="http://schemas.microsoft.com/office/excel/2006/main" count="6" disablePrompts="0">
        <x14:dataValidation xr:uid="{0078004D-0094-4FB9-BB62-00DA00150014}" type="list" allowBlank="1" errorStyle="stop" imeMode="noControl" operator="between" showDropDown="0" showErrorMessage="1" showInputMessage="1">
          <x14:formula1>
            <xm:f>" УП, ГиМУ, Экономика, Менеджмент, Юриспруденция, Зар.рег., ДиА"</xm:f>
          </x14:formula1>
          <xm:sqref>B7 B2:B3 B13:B49</xm:sqref>
        </x14:dataValidation>
        <x14:dataValidation xr:uid="{004200DC-0065-4049-A3A3-00C8000B0063}" type="list" allowBlank="1" errorStyle="stop" imeMode="noControl" operator="between" showDropDown="0" showErrorMessage="1" showInputMessage="1">
          <x14:formula1>
            <xm:f>"очная, очно-заочная, заочная"</xm:f>
          </x14:formula1>
          <xm:sqref>C2:C41 C48:C49</xm:sqref>
        </x14:dataValidation>
        <x14:dataValidation xr:uid="{006E005C-00A7-478E-9BB6-006E001B001C}" type="list" allowBlank="1" errorStyle="stop" imeMode="noControl" operator="between" showDropDown="0" showErrorMessage="1" showInputMessage="1">
          <x14:formula1>
            <xm:f>"ЕГЭ, ВСТУП, ЕГЭ/ВСТУП"</xm:f>
          </x14:formula1>
          <xm:sqref>D2:D49</xm:sqref>
        </x14:dataValidation>
        <x14:dataValidation xr:uid="{00210041-00B4-4AEC-954B-0064003C0015}" type="list" allowBlank="1" errorStyle="stop" imeMode="noControl" operator="between" showDropDown="0" showErrorMessage="1" showInputMessage="1">
          <x14:formula1>
            <xm:f>"Русский язык, Математика, Обществознание, История, География, Литература, ИКТ, Иностранный язык"</xm:f>
          </x14:formula1>
          <xm:sqref>G2:G49 E2:E48 I2:I49</xm:sqref>
        </x14:dataValidation>
        <x14:dataValidation xr:uid="{00460010-0089-4639-9A9D-001600CA005C}" type="list" allowBlank="1" errorStyle="stop" imeMode="noControl" operator="between" showDropDown="0" showErrorMessage="1" showInputMessage="1">
          <x14:formula1>
            <xm:f>"Да, Нет"</xm:f>
          </x14:formula1>
          <xm:sqref>M2:O49</xm:sqref>
        </x14:dataValidation>
        <x14:dataValidation xr:uid="{000D00E6-0048-483F-84E6-0047000400AF}" type="list" allowBlank="1" errorStyle="stop" imeMode="noControl" operator="between" showDropDown="0" showErrorMessage="1" showInputMessage="1">
          <x14:formula1>
            <xm:f>"СОШ, СПО, ВО"</xm:f>
          </x14:formula1>
          <xm:sqref>P2:P49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7" activeCellId="0" sqref="A7"/>
    </sheetView>
  </sheetViews>
  <sheetFormatPr defaultRowHeight="14.25"/>
  <cols>
    <col bestFit="1" min="1" max="1" width="18.28515625"/>
    <col bestFit="1" min="2" max="2" width="18.7109375"/>
    <col bestFit="1" customWidth="1" min="3" max="3" width="14.140625"/>
    <col bestFit="1" min="4" max="4" width="20.8515625"/>
    <col bestFit="1" min="5" max="5" width="16.42578125"/>
    <col bestFit="1" min="7" max="7" width="19.7109375"/>
    <col bestFit="1" min="9" max="9" width="19.7109375"/>
    <col bestFit="1" min="11" max="11" width="22.7109375"/>
    <col bestFit="1" min="13" max="13" width="15.42578125"/>
    <col bestFit="1" customWidth="1" min="14" max="14" width="13.85546875"/>
    <col bestFit="1" min="15" max="15" width="13.85546875"/>
    <col bestFit="1" min="16" max="16" width="16.140625"/>
  </cols>
  <sheetData>
    <row r="1" ht="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5"/>
      <c r="K1" s="6" t="s">
        <v>5</v>
      </c>
      <c r="L1" s="7" t="s">
        <v>6</v>
      </c>
      <c r="M1" s="2" t="s">
        <v>7</v>
      </c>
      <c r="N1" s="2" t="s">
        <v>8</v>
      </c>
      <c r="O1" s="8" t="s">
        <v>9</v>
      </c>
      <c r="P1" s="2" t="s">
        <v>10</v>
      </c>
    </row>
    <row r="2" ht="15">
      <c r="A2" s="17" t="s">
        <v>75</v>
      </c>
      <c r="B2" s="14" t="s">
        <v>12</v>
      </c>
      <c r="C2" s="14" t="s">
        <v>76</v>
      </c>
      <c r="D2" s="14" t="s">
        <v>27</v>
      </c>
      <c r="E2" s="14" t="s">
        <v>15</v>
      </c>
      <c r="F2" s="15">
        <v>76</v>
      </c>
      <c r="G2" s="18" t="s">
        <v>16</v>
      </c>
      <c r="H2" s="19">
        <v>80</v>
      </c>
      <c r="I2" s="14" t="s">
        <v>21</v>
      </c>
      <c r="J2" s="14">
        <v>74</v>
      </c>
      <c r="K2" s="14"/>
      <c r="L2" s="14">
        <f t="shared" ref="L2:L9" si="2">F2+H2+J2+K2</f>
        <v>230</v>
      </c>
      <c r="M2" s="15" t="s">
        <v>18</v>
      </c>
      <c r="N2" s="15" t="s">
        <v>18</v>
      </c>
      <c r="O2" s="20" t="s">
        <v>18</v>
      </c>
      <c r="P2" s="16" t="s">
        <v>28</v>
      </c>
    </row>
    <row r="3" ht="15">
      <c r="A3" s="17" t="s">
        <v>77</v>
      </c>
      <c r="B3" s="14" t="s">
        <v>12</v>
      </c>
      <c r="C3" s="14" t="s">
        <v>76</v>
      </c>
      <c r="D3" s="14" t="s">
        <v>27</v>
      </c>
      <c r="E3" s="14" t="s">
        <v>15</v>
      </c>
      <c r="F3" s="15">
        <v>80</v>
      </c>
      <c r="G3" s="18" t="s">
        <v>16</v>
      </c>
      <c r="H3" s="19">
        <v>62</v>
      </c>
      <c r="I3" s="14" t="s">
        <v>42</v>
      </c>
      <c r="J3" s="14">
        <v>76</v>
      </c>
      <c r="K3" s="14"/>
      <c r="L3" s="14">
        <f t="shared" si="2"/>
        <v>218</v>
      </c>
      <c r="M3" s="15" t="s">
        <v>18</v>
      </c>
      <c r="N3" s="15" t="s">
        <v>18</v>
      </c>
      <c r="O3" s="20" t="s">
        <v>18</v>
      </c>
      <c r="P3" s="16" t="s">
        <v>67</v>
      </c>
    </row>
    <row r="4" ht="15">
      <c r="A4" s="17" t="s">
        <v>78</v>
      </c>
      <c r="B4" s="14" t="s">
        <v>12</v>
      </c>
      <c r="C4" s="14" t="s">
        <v>76</v>
      </c>
      <c r="D4" s="14" t="s">
        <v>27</v>
      </c>
      <c r="E4" s="14" t="s">
        <v>15</v>
      </c>
      <c r="F4" s="15">
        <v>82</v>
      </c>
      <c r="G4" s="18" t="s">
        <v>16</v>
      </c>
      <c r="H4" s="19">
        <v>50</v>
      </c>
      <c r="I4" s="14" t="s">
        <v>21</v>
      </c>
      <c r="J4" s="14">
        <v>82</v>
      </c>
      <c r="K4" s="14"/>
      <c r="L4" s="14">
        <f t="shared" si="2"/>
        <v>214</v>
      </c>
      <c r="M4" s="15"/>
      <c r="N4" s="15"/>
      <c r="O4" s="20"/>
      <c r="P4" s="16" t="s">
        <v>28</v>
      </c>
    </row>
    <row r="5" ht="15">
      <c r="A5" s="17" t="s">
        <v>79</v>
      </c>
      <c r="B5" s="14" t="s">
        <v>12</v>
      </c>
      <c r="C5" s="14" t="s">
        <v>76</v>
      </c>
      <c r="D5" s="14" t="s">
        <v>14</v>
      </c>
      <c r="E5" s="14" t="s">
        <v>15</v>
      </c>
      <c r="F5" s="15">
        <v>80</v>
      </c>
      <c r="G5" s="18" t="s">
        <v>16</v>
      </c>
      <c r="H5" s="19">
        <v>62</v>
      </c>
      <c r="I5" s="14" t="s">
        <v>21</v>
      </c>
      <c r="J5" s="14">
        <v>67</v>
      </c>
      <c r="K5" s="14">
        <v>3</v>
      </c>
      <c r="L5" s="14">
        <f t="shared" si="2"/>
        <v>212</v>
      </c>
      <c r="M5" s="15" t="s">
        <v>18</v>
      </c>
      <c r="N5" s="15" t="s">
        <v>18</v>
      </c>
      <c r="O5" s="20" t="s">
        <v>18</v>
      </c>
      <c r="P5" s="16" t="s">
        <v>19</v>
      </c>
    </row>
    <row r="6" ht="15">
      <c r="A6" s="17" t="s">
        <v>26</v>
      </c>
      <c r="B6" s="14" t="s">
        <v>12</v>
      </c>
      <c r="C6" s="14" t="s">
        <v>76</v>
      </c>
      <c r="D6" s="14" t="s">
        <v>27</v>
      </c>
      <c r="E6" s="14" t="s">
        <v>15</v>
      </c>
      <c r="F6" s="15">
        <v>77</v>
      </c>
      <c r="G6" s="18" t="s">
        <v>16</v>
      </c>
      <c r="H6" s="19">
        <v>56</v>
      </c>
      <c r="I6" s="14" t="s">
        <v>21</v>
      </c>
      <c r="J6" s="14">
        <v>78</v>
      </c>
      <c r="K6" s="14"/>
      <c r="L6" s="14">
        <f t="shared" si="2"/>
        <v>211</v>
      </c>
      <c r="M6" s="15"/>
      <c r="N6" s="15"/>
      <c r="O6" s="20"/>
      <c r="P6" s="16" t="s">
        <v>28</v>
      </c>
    </row>
    <row r="7" ht="15">
      <c r="A7" s="17" t="s">
        <v>30</v>
      </c>
      <c r="B7" s="14" t="s">
        <v>12</v>
      </c>
      <c r="C7" s="14" t="s">
        <v>76</v>
      </c>
      <c r="D7" s="14" t="s">
        <v>14</v>
      </c>
      <c r="E7" s="14" t="s">
        <v>15</v>
      </c>
      <c r="F7" s="15">
        <v>66</v>
      </c>
      <c r="G7" s="18" t="s">
        <v>16</v>
      </c>
      <c r="H7" s="19">
        <v>68</v>
      </c>
      <c r="I7" s="14" t="s">
        <v>21</v>
      </c>
      <c r="J7" s="14">
        <v>68</v>
      </c>
      <c r="K7" s="14"/>
      <c r="L7" s="14">
        <f t="shared" si="2"/>
        <v>202</v>
      </c>
      <c r="M7" s="15"/>
      <c r="N7" s="15"/>
      <c r="O7" s="20"/>
      <c r="P7" s="16" t="s">
        <v>19</v>
      </c>
    </row>
    <row r="8" ht="15">
      <c r="A8" s="17" t="s">
        <v>80</v>
      </c>
      <c r="B8" s="14" t="s">
        <v>12</v>
      </c>
      <c r="C8" s="14" t="s">
        <v>76</v>
      </c>
      <c r="D8" s="14" t="s">
        <v>14</v>
      </c>
      <c r="E8" s="14" t="s">
        <v>15</v>
      </c>
      <c r="F8" s="15">
        <v>82</v>
      </c>
      <c r="G8" s="18" t="s">
        <v>16</v>
      </c>
      <c r="H8" s="19">
        <v>62</v>
      </c>
      <c r="I8" s="14" t="s">
        <v>21</v>
      </c>
      <c r="J8" s="14">
        <v>52</v>
      </c>
      <c r="K8" s="14"/>
      <c r="L8" s="14">
        <f t="shared" si="2"/>
        <v>196</v>
      </c>
      <c r="M8" s="15"/>
      <c r="N8" s="15"/>
      <c r="O8" s="20"/>
      <c r="P8" s="16" t="s">
        <v>19</v>
      </c>
    </row>
    <row r="9" ht="15">
      <c r="A9" s="17" t="s">
        <v>81</v>
      </c>
      <c r="B9" s="14" t="s">
        <v>12</v>
      </c>
      <c r="C9" s="14" t="s">
        <v>76</v>
      </c>
      <c r="D9" s="14" t="s">
        <v>27</v>
      </c>
      <c r="E9" s="14" t="s">
        <v>15</v>
      </c>
      <c r="F9" s="15">
        <v>38</v>
      </c>
      <c r="G9" s="18" t="s">
        <v>16</v>
      </c>
      <c r="H9" s="19">
        <v>76</v>
      </c>
      <c r="I9" s="14" t="s">
        <v>21</v>
      </c>
      <c r="J9" s="14">
        <v>76</v>
      </c>
      <c r="K9" s="14"/>
      <c r="L9" s="14">
        <f t="shared" si="2"/>
        <v>190</v>
      </c>
      <c r="M9" s="15" t="s">
        <v>18</v>
      </c>
      <c r="N9" s="15" t="s">
        <v>18</v>
      </c>
      <c r="O9" s="15" t="s">
        <v>18</v>
      </c>
      <c r="P9" s="16" t="s">
        <v>19</v>
      </c>
    </row>
    <row r="10" ht="15">
      <c r="A10" s="17" t="s">
        <v>82</v>
      </c>
      <c r="B10" s="14" t="s">
        <v>12</v>
      </c>
      <c r="C10" s="14" t="s">
        <v>76</v>
      </c>
      <c r="D10" s="14" t="s">
        <v>27</v>
      </c>
      <c r="E10" s="14" t="s">
        <v>15</v>
      </c>
      <c r="F10" s="15">
        <v>64</v>
      </c>
      <c r="G10" s="18" t="s">
        <v>16</v>
      </c>
      <c r="H10" s="19">
        <v>39</v>
      </c>
      <c r="I10" s="14" t="s">
        <v>21</v>
      </c>
      <c r="J10" s="14">
        <v>73</v>
      </c>
      <c r="K10" s="14"/>
      <c r="L10" s="14">
        <f t="shared" ref="L10:L28" si="3">F10+H10+J10+K10</f>
        <v>176</v>
      </c>
      <c r="M10" s="15"/>
      <c r="N10" s="15"/>
      <c r="O10" s="22"/>
      <c r="P10" s="16" t="s">
        <v>28</v>
      </c>
    </row>
    <row r="11" ht="15">
      <c r="A11" s="9" t="s">
        <v>41</v>
      </c>
      <c r="B11" s="10" t="s">
        <v>12</v>
      </c>
      <c r="C11" s="10" t="s">
        <v>76</v>
      </c>
      <c r="D11" s="10" t="s">
        <v>14</v>
      </c>
      <c r="E11" s="10" t="s">
        <v>15</v>
      </c>
      <c r="F11" s="15">
        <v>50</v>
      </c>
      <c r="G11" s="12" t="s">
        <v>16</v>
      </c>
      <c r="H11" s="19">
        <v>62</v>
      </c>
      <c r="I11" s="10" t="s">
        <v>42</v>
      </c>
      <c r="J11" s="14">
        <v>62</v>
      </c>
      <c r="K11" s="10"/>
      <c r="L11" s="14">
        <f t="shared" si="3"/>
        <v>174</v>
      </c>
      <c r="M11" s="15"/>
      <c r="N11" s="15"/>
      <c r="O11" s="20"/>
      <c r="P11" s="16" t="s">
        <v>19</v>
      </c>
    </row>
    <row r="12" ht="15">
      <c r="A12" s="17" t="s">
        <v>46</v>
      </c>
      <c r="B12" s="14" t="s">
        <v>12</v>
      </c>
      <c r="C12" s="14" t="s">
        <v>76</v>
      </c>
      <c r="D12" s="14" t="s">
        <v>14</v>
      </c>
      <c r="E12" s="14" t="s">
        <v>15</v>
      </c>
      <c r="F12" s="15">
        <v>73</v>
      </c>
      <c r="G12" s="18" t="s">
        <v>21</v>
      </c>
      <c r="H12" s="19">
        <v>59</v>
      </c>
      <c r="I12" s="14" t="s">
        <v>16</v>
      </c>
      <c r="J12" s="14">
        <v>39</v>
      </c>
      <c r="K12" s="14"/>
      <c r="L12" s="14">
        <f t="shared" si="3"/>
        <v>171</v>
      </c>
      <c r="M12" s="15"/>
      <c r="N12" s="15"/>
      <c r="O12" s="22"/>
      <c r="P12" s="16" t="s">
        <v>19</v>
      </c>
    </row>
    <row r="13" ht="15">
      <c r="A13" s="17" t="s">
        <v>83</v>
      </c>
      <c r="B13" s="14" t="s">
        <v>12</v>
      </c>
      <c r="C13" s="14" t="s">
        <v>76</v>
      </c>
      <c r="D13" s="14" t="s">
        <v>27</v>
      </c>
      <c r="E13" s="14" t="s">
        <v>15</v>
      </c>
      <c r="F13" s="15">
        <v>70</v>
      </c>
      <c r="G13" s="18" t="s">
        <v>21</v>
      </c>
      <c r="H13" s="19">
        <v>61</v>
      </c>
      <c r="I13" s="14" t="s">
        <v>16</v>
      </c>
      <c r="J13" s="10">
        <v>39</v>
      </c>
      <c r="K13" s="31"/>
      <c r="L13" s="14">
        <f t="shared" si="3"/>
        <v>170</v>
      </c>
      <c r="M13" s="15" t="s">
        <v>18</v>
      </c>
      <c r="N13" s="15" t="s">
        <v>18</v>
      </c>
      <c r="O13" s="20" t="s">
        <v>18</v>
      </c>
      <c r="P13" s="16" t="s">
        <v>28</v>
      </c>
    </row>
    <row r="14" ht="15">
      <c r="A14" s="17" t="s">
        <v>84</v>
      </c>
      <c r="B14" s="14" t="s">
        <v>12</v>
      </c>
      <c r="C14" s="14" t="s">
        <v>76</v>
      </c>
      <c r="D14" s="14" t="s">
        <v>27</v>
      </c>
      <c r="E14" s="14" t="s">
        <v>15</v>
      </c>
      <c r="F14" s="15">
        <v>65</v>
      </c>
      <c r="G14" s="18" t="s">
        <v>16</v>
      </c>
      <c r="H14" s="19">
        <v>45</v>
      </c>
      <c r="I14" s="14" t="s">
        <v>21</v>
      </c>
      <c r="J14" s="14">
        <v>57</v>
      </c>
      <c r="K14" s="14"/>
      <c r="L14" s="14">
        <f t="shared" si="3"/>
        <v>167</v>
      </c>
      <c r="M14" s="15" t="s">
        <v>18</v>
      </c>
      <c r="N14" s="15" t="s">
        <v>18</v>
      </c>
      <c r="O14" s="20" t="s">
        <v>18</v>
      </c>
      <c r="P14" s="16" t="s">
        <v>28</v>
      </c>
    </row>
    <row r="15" ht="15">
      <c r="A15" s="17" t="s">
        <v>85</v>
      </c>
      <c r="B15" s="14" t="s">
        <v>12</v>
      </c>
      <c r="C15" s="14" t="s">
        <v>76</v>
      </c>
      <c r="D15" s="14" t="s">
        <v>27</v>
      </c>
      <c r="E15" s="14" t="s">
        <v>15</v>
      </c>
      <c r="F15" s="15">
        <v>42</v>
      </c>
      <c r="G15" s="18" t="s">
        <v>21</v>
      </c>
      <c r="H15" s="19">
        <v>81</v>
      </c>
      <c r="I15" s="14" t="s">
        <v>16</v>
      </c>
      <c r="J15" s="14">
        <v>39</v>
      </c>
      <c r="K15" s="14"/>
      <c r="L15" s="14">
        <f t="shared" si="3"/>
        <v>162</v>
      </c>
      <c r="M15" s="15"/>
      <c r="N15" s="15"/>
      <c r="O15" s="22"/>
      <c r="P15" s="16" t="s">
        <v>28</v>
      </c>
    </row>
    <row r="16" ht="15">
      <c r="A16" s="17" t="s">
        <v>86</v>
      </c>
      <c r="B16" s="14" t="s">
        <v>12</v>
      </c>
      <c r="C16" s="14" t="s">
        <v>76</v>
      </c>
      <c r="D16" s="14" t="s">
        <v>27</v>
      </c>
      <c r="E16" s="14" t="s">
        <v>15</v>
      </c>
      <c r="F16" s="15">
        <v>41</v>
      </c>
      <c r="G16" s="18" t="s">
        <v>21</v>
      </c>
      <c r="H16" s="19">
        <v>70</v>
      </c>
      <c r="I16" s="14" t="s">
        <v>16</v>
      </c>
      <c r="J16" s="14">
        <v>45</v>
      </c>
      <c r="K16" s="14"/>
      <c r="L16" s="14">
        <f t="shared" si="3"/>
        <v>156</v>
      </c>
      <c r="M16" s="15"/>
      <c r="N16" s="15"/>
      <c r="O16" s="20"/>
      <c r="P16" s="16" t="s">
        <v>67</v>
      </c>
    </row>
    <row r="17" ht="15">
      <c r="A17" s="17" t="s">
        <v>87</v>
      </c>
      <c r="B17" s="14" t="s">
        <v>12</v>
      </c>
      <c r="C17" s="14" t="s">
        <v>76</v>
      </c>
      <c r="D17" s="14" t="s">
        <v>27</v>
      </c>
      <c r="E17" s="14" t="s">
        <v>15</v>
      </c>
      <c r="F17" s="15">
        <v>38</v>
      </c>
      <c r="G17" s="18" t="s">
        <v>21</v>
      </c>
      <c r="H17" s="19">
        <v>49</v>
      </c>
      <c r="I17" s="14" t="s">
        <v>16</v>
      </c>
      <c r="J17" s="14">
        <v>62</v>
      </c>
      <c r="K17" s="14"/>
      <c r="L17" s="14">
        <f t="shared" si="3"/>
        <v>149</v>
      </c>
      <c r="M17" s="15"/>
      <c r="N17" s="15"/>
      <c r="O17" s="20"/>
      <c r="P17" s="16" t="s">
        <v>19</v>
      </c>
    </row>
    <row r="18" ht="15">
      <c r="A18" s="17" t="s">
        <v>88</v>
      </c>
      <c r="B18" s="14" t="s">
        <v>12</v>
      </c>
      <c r="C18" s="14" t="s">
        <v>76</v>
      </c>
      <c r="D18" s="14" t="s">
        <v>14</v>
      </c>
      <c r="E18" s="14" t="s">
        <v>15</v>
      </c>
      <c r="F18" s="15">
        <v>65</v>
      </c>
      <c r="G18" s="18" t="s">
        <v>16</v>
      </c>
      <c r="H18" s="19">
        <v>33</v>
      </c>
      <c r="I18" s="14" t="s">
        <v>21</v>
      </c>
      <c r="J18" s="14">
        <v>45</v>
      </c>
      <c r="K18" s="14"/>
      <c r="L18" s="14">
        <f t="shared" si="3"/>
        <v>143</v>
      </c>
      <c r="M18" s="15"/>
      <c r="N18" s="15"/>
      <c r="O18" s="20"/>
      <c r="P18" s="16" t="s">
        <v>19</v>
      </c>
    </row>
    <row r="19" ht="15">
      <c r="A19" s="17" t="s">
        <v>89</v>
      </c>
      <c r="B19" s="14" t="s">
        <v>12</v>
      </c>
      <c r="C19" s="14" t="s">
        <v>76</v>
      </c>
      <c r="D19" s="14" t="s">
        <v>27</v>
      </c>
      <c r="E19" s="14" t="s">
        <v>15</v>
      </c>
      <c r="F19" s="15">
        <v>60</v>
      </c>
      <c r="G19" s="18" t="s">
        <v>21</v>
      </c>
      <c r="H19" s="19">
        <v>54</v>
      </c>
      <c r="I19" s="14" t="s">
        <v>16</v>
      </c>
      <c r="J19" s="14">
        <v>27</v>
      </c>
      <c r="K19" s="14"/>
      <c r="L19" s="14">
        <f t="shared" si="3"/>
        <v>141</v>
      </c>
      <c r="M19" s="15"/>
      <c r="N19" s="15"/>
      <c r="O19" s="20"/>
      <c r="P19" s="16" t="s">
        <v>28</v>
      </c>
    </row>
    <row r="20" ht="15">
      <c r="A20" s="17" t="s">
        <v>90</v>
      </c>
      <c r="B20" s="14" t="s">
        <v>12</v>
      </c>
      <c r="C20" s="14" t="s">
        <v>76</v>
      </c>
      <c r="D20" s="14" t="s">
        <v>14</v>
      </c>
      <c r="E20" s="14" t="s">
        <v>15</v>
      </c>
      <c r="F20" s="15">
        <v>54</v>
      </c>
      <c r="G20" s="18" t="s">
        <v>16</v>
      </c>
      <c r="H20" s="19">
        <v>33</v>
      </c>
      <c r="I20" s="14" t="s">
        <v>21</v>
      </c>
      <c r="J20" s="14">
        <v>52</v>
      </c>
      <c r="K20" s="14"/>
      <c r="L20" s="14">
        <f t="shared" si="3"/>
        <v>139</v>
      </c>
      <c r="M20" s="15"/>
      <c r="N20" s="15"/>
      <c r="O20" s="15"/>
      <c r="P20" s="16" t="s">
        <v>19</v>
      </c>
    </row>
    <row r="21" ht="15">
      <c r="A21" s="17" t="s">
        <v>91</v>
      </c>
      <c r="B21" s="14" t="s">
        <v>12</v>
      </c>
      <c r="C21" s="14" t="s">
        <v>76</v>
      </c>
      <c r="D21" s="14" t="s">
        <v>14</v>
      </c>
      <c r="E21" s="14" t="s">
        <v>15</v>
      </c>
      <c r="F21" s="15">
        <v>56</v>
      </c>
      <c r="G21" s="18" t="s">
        <v>16</v>
      </c>
      <c r="H21" s="19">
        <v>27</v>
      </c>
      <c r="I21" s="14" t="s">
        <v>21</v>
      </c>
      <c r="J21" s="14">
        <v>56</v>
      </c>
      <c r="K21" s="14"/>
      <c r="L21" s="14">
        <f t="shared" si="3"/>
        <v>139</v>
      </c>
      <c r="M21" s="15"/>
      <c r="N21" s="15"/>
      <c r="O21" s="20"/>
      <c r="P21" s="16" t="s">
        <v>19</v>
      </c>
    </row>
    <row r="22" ht="15">
      <c r="A22" s="17" t="s">
        <v>92</v>
      </c>
      <c r="B22" s="14" t="s">
        <v>12</v>
      </c>
      <c r="C22" s="14" t="s">
        <v>76</v>
      </c>
      <c r="D22" s="14" t="s">
        <v>27</v>
      </c>
      <c r="E22" s="14" t="s">
        <v>15</v>
      </c>
      <c r="F22" s="15">
        <v>56</v>
      </c>
      <c r="G22" s="18" t="s">
        <v>16</v>
      </c>
      <c r="H22" s="19">
        <v>45</v>
      </c>
      <c r="I22" s="14" t="s">
        <v>93</v>
      </c>
      <c r="J22" s="14">
        <v>37</v>
      </c>
      <c r="K22" s="14"/>
      <c r="L22" s="14">
        <f t="shared" si="3"/>
        <v>138</v>
      </c>
      <c r="M22" s="15" t="s">
        <v>18</v>
      </c>
      <c r="N22" s="15" t="s">
        <v>18</v>
      </c>
      <c r="O22" s="20" t="s">
        <v>18</v>
      </c>
      <c r="P22" s="16" t="s">
        <v>28</v>
      </c>
    </row>
    <row r="23" ht="15">
      <c r="A23" s="17" t="s">
        <v>94</v>
      </c>
      <c r="B23" s="14" t="s">
        <v>12</v>
      </c>
      <c r="C23" s="14" t="s">
        <v>76</v>
      </c>
      <c r="D23" s="14" t="s">
        <v>27</v>
      </c>
      <c r="E23" s="14" t="s">
        <v>15</v>
      </c>
      <c r="F23" s="15">
        <v>49</v>
      </c>
      <c r="G23" s="18" t="s">
        <v>16</v>
      </c>
      <c r="H23" s="19">
        <v>27</v>
      </c>
      <c r="I23" s="14" t="s">
        <v>21</v>
      </c>
      <c r="J23" s="14">
        <v>42</v>
      </c>
      <c r="K23" s="14"/>
      <c r="L23" s="14">
        <f t="shared" si="3"/>
        <v>118</v>
      </c>
      <c r="M23" s="15" t="s">
        <v>18</v>
      </c>
      <c r="N23" s="15" t="s">
        <v>18</v>
      </c>
      <c r="O23" s="20" t="s">
        <v>18</v>
      </c>
      <c r="P23" s="16" t="s">
        <v>28</v>
      </c>
    </row>
    <row r="24" ht="15">
      <c r="A24" s="17" t="s">
        <v>95</v>
      </c>
      <c r="B24" s="14" t="s">
        <v>12</v>
      </c>
      <c r="C24" s="14" t="s">
        <v>76</v>
      </c>
      <c r="D24" s="14" t="s">
        <v>27</v>
      </c>
      <c r="E24" s="14" t="s">
        <v>15</v>
      </c>
      <c r="F24" s="15">
        <v>41</v>
      </c>
      <c r="G24" s="18" t="s">
        <v>21</v>
      </c>
      <c r="H24" s="19">
        <v>58</v>
      </c>
      <c r="I24" s="14" t="s">
        <v>16</v>
      </c>
      <c r="J24" s="14">
        <v>0</v>
      </c>
      <c r="K24" s="14"/>
      <c r="L24" s="14">
        <f t="shared" si="3"/>
        <v>99</v>
      </c>
      <c r="M24" s="15"/>
      <c r="N24" s="15"/>
      <c r="O24" s="20"/>
      <c r="P24" s="16" t="s">
        <v>19</v>
      </c>
    </row>
    <row r="25" ht="15">
      <c r="A25" s="17" t="s">
        <v>96</v>
      </c>
      <c r="B25" s="14" t="s">
        <v>12</v>
      </c>
      <c r="C25" s="14" t="s">
        <v>76</v>
      </c>
      <c r="D25" s="14" t="s">
        <v>27</v>
      </c>
      <c r="E25" s="14" t="s">
        <v>15</v>
      </c>
      <c r="F25" s="15">
        <v>0</v>
      </c>
      <c r="G25" s="18" t="s">
        <v>16</v>
      </c>
      <c r="H25" s="19">
        <v>0</v>
      </c>
      <c r="I25" s="14" t="s">
        <v>21</v>
      </c>
      <c r="J25" s="14">
        <v>46</v>
      </c>
      <c r="K25" s="14"/>
      <c r="L25" s="14">
        <f t="shared" si="3"/>
        <v>46</v>
      </c>
      <c r="M25" s="15"/>
      <c r="N25" s="15"/>
      <c r="O25" s="20"/>
      <c r="P25" s="16" t="s">
        <v>19</v>
      </c>
    </row>
    <row r="26" ht="15">
      <c r="A26" s="17" t="s">
        <v>97</v>
      </c>
      <c r="B26" s="14" t="s">
        <v>12</v>
      </c>
      <c r="C26" s="14" t="s">
        <v>76</v>
      </c>
      <c r="D26" s="14" t="s">
        <v>27</v>
      </c>
      <c r="E26" s="14" t="s">
        <v>15</v>
      </c>
      <c r="F26" s="15">
        <v>0</v>
      </c>
      <c r="G26" s="18" t="s">
        <v>16</v>
      </c>
      <c r="H26" s="19">
        <v>0</v>
      </c>
      <c r="I26" s="14" t="s">
        <v>21</v>
      </c>
      <c r="J26" s="14">
        <v>0</v>
      </c>
      <c r="K26" s="14"/>
      <c r="L26" s="14">
        <f t="shared" si="3"/>
        <v>0</v>
      </c>
      <c r="M26" s="15"/>
      <c r="N26" s="15"/>
      <c r="O26" s="20"/>
      <c r="P26" s="16" t="s">
        <v>19</v>
      </c>
    </row>
    <row r="27" ht="15">
      <c r="A27" s="17" t="s">
        <v>98</v>
      </c>
      <c r="B27" s="14" t="s">
        <v>12</v>
      </c>
      <c r="C27" s="14" t="s">
        <v>76</v>
      </c>
      <c r="D27" s="14" t="s">
        <v>27</v>
      </c>
      <c r="E27" s="14" t="s">
        <v>15</v>
      </c>
      <c r="F27" s="15">
        <v>0</v>
      </c>
      <c r="G27" s="18" t="s">
        <v>16</v>
      </c>
      <c r="H27" s="19">
        <v>0</v>
      </c>
      <c r="I27" s="14" t="s">
        <v>21</v>
      </c>
      <c r="J27" s="14">
        <v>0</v>
      </c>
      <c r="K27" s="14"/>
      <c r="L27" s="14">
        <f t="shared" si="3"/>
        <v>0</v>
      </c>
      <c r="M27" s="15"/>
      <c r="N27" s="15"/>
      <c r="O27" s="20"/>
      <c r="P27" s="16" t="s">
        <v>19</v>
      </c>
    </row>
    <row r="28" ht="15">
      <c r="A28" s="25" t="s">
        <v>99</v>
      </c>
      <c r="B28" s="14" t="s">
        <v>12</v>
      </c>
      <c r="C28" s="14" t="s">
        <v>76</v>
      </c>
      <c r="D28" s="26" t="s">
        <v>27</v>
      </c>
      <c r="E28" s="14" t="s">
        <v>15</v>
      </c>
      <c r="F28" s="15">
        <v>0</v>
      </c>
      <c r="G28" s="18" t="s">
        <v>16</v>
      </c>
      <c r="H28" s="19">
        <v>0</v>
      </c>
      <c r="I28" s="14" t="s">
        <v>21</v>
      </c>
      <c r="J28" s="14">
        <v>0</v>
      </c>
      <c r="K28" s="14"/>
      <c r="L28" s="14">
        <f t="shared" si="3"/>
        <v>0</v>
      </c>
      <c r="M28" s="15"/>
      <c r="N28" s="15"/>
      <c r="O28" s="20"/>
      <c r="P28" s="16" t="s">
        <v>19</v>
      </c>
    </row>
  </sheetData>
  <autoFilter ref="A1:P26">
    <filterColumn colId="4" showButton="0"/>
    <filterColumn colId="5" showButton="0"/>
    <filterColumn colId="6" showButton="0"/>
    <filterColumn colId="7" showButton="0"/>
    <filterColumn colId="8" showButton="0"/>
    <sortState ref="A2:Q28">
      <sortCondition descending="1" ref="K1:K26"/>
    </sortState>
  </autoFilter>
  <sortState ref="A2:P26">
    <sortCondition descending="1" ref="K2:K26"/>
  </sortState>
  <mergeCells count="1">
    <mergeCell ref="E1:J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extLst>
    <ext xmlns:x14="http://schemas.microsoft.com/office/spreadsheetml/2009/9/main" uri="{CCE6A557-97BC-4b89-ADB6-D9C93CAAB3DF}">
      <x14:dataValidations xmlns:xm="http://schemas.microsoft.com/office/excel/2006/main" count="6" disablePrompts="0">
        <x14:dataValidation xr:uid="{006600F2-00B6-4F3B-82EB-008C008F0004}" type="list" allowBlank="1" errorStyle="stop" imeMode="noControl" operator="between" showDropDown="0" showErrorMessage="1" showInputMessage="1">
          <x14:formula1>
            <xm:f>"ЕГЭ, ВСТУП, ЕГЭ/ВСТУП"</xm:f>
          </x14:formula1>
          <xm:sqref>D2:D27</xm:sqref>
        </x14:dataValidation>
        <x14:dataValidation xr:uid="{008A00F6-00BE-4560-AF6F-00CD00F10002}" type="list" allowBlank="1" errorStyle="stop" imeMode="noControl" operator="between" showDropDown="0" showErrorMessage="1" showInputMessage="1">
          <x14:formula1>
            <xm:f>"Русский язык, Математика, Обществознание, История, География, Литература, ИКТ, Иностранный язык"</xm:f>
          </x14:formula1>
          <xm:sqref>I2:I28 E2:E28 G2:G28</xm:sqref>
        </x14:dataValidation>
        <x14:dataValidation xr:uid="{007300C9-00EC-4D54-B7B7-00C800170086}" type="list" allowBlank="1" errorStyle="stop" imeMode="noControl" operator="between" showDropDown="0" showErrorMessage="1" showInputMessage="1">
          <x14:formula1>
            <xm:f>"Да, Нет"</xm:f>
          </x14:formula1>
          <xm:sqref>M2:O28</xm:sqref>
        </x14:dataValidation>
        <x14:dataValidation xr:uid="{005F00D8-00F3-4EB2-9215-008D00D0001F}" type="list" allowBlank="1" errorStyle="stop" imeMode="noControl" operator="between" showDropDown="0" showErrorMessage="1" showInputMessage="1">
          <x14:formula1>
            <xm:f>"СОШ, СПО, ВО"</xm:f>
          </x14:formula1>
          <xm:sqref>P2:P28</xm:sqref>
        </x14:dataValidation>
        <x14:dataValidation xr:uid="{005100A1-0027-4287-8456-000300500092}" type="list" allowBlank="1" errorStyle="stop" imeMode="noControl" operator="between" showDropDown="0" showErrorMessage="1" showInputMessage="1">
          <x14:formula1>
            <xm:f>"очная, очно-заочная, заочная"</xm:f>
          </x14:formula1>
          <xm:sqref>C2:C17</xm:sqref>
        </x14:dataValidation>
        <x14:dataValidation xr:uid="{00900037-0004-4FD5-BA52-006200AE0057}" type="list" allowBlank="1" errorStyle="stop" imeMode="noControl" operator="between" showDropDown="0" showErrorMessage="1" showInputMessage="1">
          <x14:formula1>
            <xm:f>" УП, ГиМУ, Экономика, Менеджмент, Юриспруденция, Зар.рег., ДиА"</xm:f>
          </x14:formula1>
          <xm:sqref>B2:B28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R3" activeCellId="0" sqref="R3"/>
    </sheetView>
  </sheetViews>
  <sheetFormatPr defaultRowHeight="14.25"/>
  <cols>
    <col bestFit="1" customWidth="1" min="1" max="1" width="16"/>
    <col bestFit="1" min="2" max="2" width="18.7109375"/>
    <col bestFit="1" customWidth="1" min="3" max="3" width="14.140625"/>
    <col bestFit="1" min="4" max="4" width="20.8515625"/>
    <col bestFit="1" min="5" max="5" width="16.42578125"/>
    <col bestFit="1" min="7" max="7" width="15"/>
    <col bestFit="1" min="9" max="9" width="19.7109375"/>
    <col bestFit="1" min="11" max="11" width="22.7109375"/>
    <col bestFit="1" customWidth="1" min="13" max="13" width="15.42578125"/>
    <col bestFit="1" min="14" max="15" width="13.85546875"/>
    <col bestFit="1" min="16" max="16" width="16.140625"/>
  </cols>
  <sheetData>
    <row r="1" ht="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5"/>
      <c r="K1" s="6" t="s">
        <v>5</v>
      </c>
      <c r="L1" s="7" t="s">
        <v>6</v>
      </c>
      <c r="M1" s="2" t="s">
        <v>7</v>
      </c>
      <c r="N1" s="2" t="s">
        <v>8</v>
      </c>
      <c r="O1" s="8" t="s">
        <v>9</v>
      </c>
      <c r="P1" s="2" t="s">
        <v>10</v>
      </c>
    </row>
    <row r="2" ht="15">
      <c r="A2" s="17" t="s">
        <v>100</v>
      </c>
      <c r="B2" s="14" t="s">
        <v>12</v>
      </c>
      <c r="C2" s="14" t="s">
        <v>101</v>
      </c>
      <c r="D2" s="20" t="s">
        <v>27</v>
      </c>
      <c r="E2" s="19" t="s">
        <v>15</v>
      </c>
      <c r="F2" s="15">
        <v>0</v>
      </c>
      <c r="G2" s="18" t="s">
        <v>16</v>
      </c>
      <c r="H2" s="19">
        <v>0</v>
      </c>
      <c r="I2" s="14" t="s">
        <v>21</v>
      </c>
      <c r="J2" s="14">
        <v>0</v>
      </c>
      <c r="K2" s="32"/>
      <c r="L2" s="14">
        <f t="shared" ref="L2:L3" si="4">F2+H2+J2+K2</f>
        <v>0</v>
      </c>
      <c r="M2" s="14"/>
      <c r="N2" s="33"/>
      <c r="O2" s="34"/>
      <c r="P2" s="16" t="s">
        <v>19</v>
      </c>
    </row>
    <row r="3" ht="15">
      <c r="A3" s="17" t="s">
        <v>84</v>
      </c>
      <c r="B3" s="14" t="s">
        <v>12</v>
      </c>
      <c r="C3" s="14" t="s">
        <v>101</v>
      </c>
      <c r="D3" s="14" t="s">
        <v>27</v>
      </c>
      <c r="E3" s="14" t="s">
        <v>15</v>
      </c>
      <c r="F3" s="15">
        <v>0</v>
      </c>
      <c r="G3" s="18" t="s">
        <v>16</v>
      </c>
      <c r="H3" s="19">
        <v>0</v>
      </c>
      <c r="I3" s="14" t="s">
        <v>21</v>
      </c>
      <c r="J3" s="14">
        <v>0</v>
      </c>
      <c r="K3" s="14"/>
      <c r="L3" s="14">
        <f t="shared" si="4"/>
        <v>0</v>
      </c>
      <c r="M3" s="15"/>
      <c r="N3" s="15"/>
      <c r="O3" s="22"/>
      <c r="P3" s="16" t="s">
        <v>28</v>
      </c>
    </row>
  </sheetData>
  <mergeCells count="1">
    <mergeCell ref="E1:J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extLst>
    <ext xmlns:x14="http://schemas.microsoft.com/office/spreadsheetml/2009/9/main" uri="{CCE6A557-97BC-4b89-ADB6-D9C93CAAB3DF}">
      <x14:dataValidations xmlns:xm="http://schemas.microsoft.com/office/excel/2006/main" count="6" disablePrompts="0">
        <x14:dataValidation xr:uid="{002600C1-00A5-4813-AC5E-00B60066001A}" type="list" allowBlank="1" errorStyle="stop" imeMode="noControl" operator="between" showDropDown="0" showErrorMessage="1" showInputMessage="1">
          <x14:formula1>
            <xm:f>"ЕГЭ, ВСТУП, ЕГЭ/ВСТУП"</xm:f>
          </x14:formula1>
          <xm:sqref>D3</xm:sqref>
        </x14:dataValidation>
        <x14:dataValidation xr:uid="{006300FA-004D-43AA-95D7-006200D7003C}" type="list" allowBlank="1" errorStyle="stop" imeMode="noControl" operator="between" showDropDown="0" showErrorMessage="1" showInputMessage="1">
          <x14:formula1>
            <xm:f>"Русский язык, Математика, Обществознание, История, География, Литература, ИКТ, Иностранный язык"</xm:f>
          </x14:formula1>
          <xm:sqref>I3 G3 E3</xm:sqref>
        </x14:dataValidation>
        <x14:dataValidation xr:uid="{005700B2-00E2-4E7A-BB9F-009B00C6004F}" type="list" allowBlank="1" errorStyle="stop" imeMode="noControl" operator="between" showDropDown="0" showErrorMessage="1" showInputMessage="1">
          <x14:formula1>
            <xm:f>"Да, Нет"</xm:f>
          </x14:formula1>
          <xm:sqref>M3:O3</xm:sqref>
        </x14:dataValidation>
        <x14:dataValidation xr:uid="{005B004B-006D-4453-829C-00E900DA009D}" type="list" allowBlank="1" errorStyle="stop" imeMode="noControl" operator="between" showDropDown="0" showErrorMessage="1" showInputMessage="1">
          <x14:formula1>
            <xm:f>"СОШ, СПО, ВО"</xm:f>
          </x14:formula1>
          <xm:sqref>P3</xm:sqref>
        </x14:dataValidation>
        <x14:dataValidation xr:uid="{0088003D-009C-4D7C-9635-00A9001E00A1}" type="list" allowBlank="1" errorStyle="stop" imeMode="noControl" operator="between" showDropDown="0" showErrorMessage="1" showInputMessage="1">
          <x14:formula1>
            <xm:f>"очная, очно-заочная, заочная"</xm:f>
          </x14:formula1>
          <xm:sqref>C3</xm:sqref>
        </x14:dataValidation>
        <x14:dataValidation xr:uid="{003E0093-0040-4B30-9ED5-008E0082008C}" type="list" allowBlank="1" errorStyle="stop" imeMode="noControl" operator="between" showDropDown="0" showErrorMessage="1" showInputMessage="1">
          <x14:formula1>
            <xm:f>" УП, ГиМУ, Экономика, Менеджмент, Юриспруденция, Зар.рег., ДиА"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ONLYOFFICE/6.3.1.56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Ведущий программист</dc:creator>
  <cp:revision>3</cp:revision>
  <dcterms:created xsi:type="dcterms:W3CDTF">2021-08-12T16:01:47Z</dcterms:created>
  <dcterms:modified xsi:type="dcterms:W3CDTF">2021-08-30T08:51:13Z</dcterms:modified>
</cp:coreProperties>
</file>